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Alianza/"/>
    </mc:Choice>
  </mc:AlternateContent>
  <xr:revisionPtr revIDLastSave="202" documentId="8_{47200CD7-1B44-4159-8510-152A06D566E3}" xr6:coauthVersionLast="47" xr6:coauthVersionMax="47" xr10:uidLastSave="{BB5CE8A6-A234-461E-B767-9B85D77594B5}"/>
  <bookViews>
    <workbookView xWindow="-120" yWindow="-120" windowWidth="20730" windowHeight="11160" activeTab="2" xr2:uid="{3722F387-41E7-40D0-89D5-3AE6EA02184B}"/>
  </bookViews>
  <sheets>
    <sheet name="DEVOLUCIÓN ALIA" sheetId="4" r:id="rId1"/>
    <sheet name="LP GRAL" sheetId="2" r:id="rId2"/>
    <sheet name="ALIA" sheetId="3" r:id="rId3"/>
  </sheets>
  <definedNames>
    <definedName name="_xlnm._FilterDatabase" localSheetId="2" hidden="1">ALIA!$A$2:$F$204</definedName>
    <definedName name="_xlnm._FilterDatabase" localSheetId="0" hidden="1">'DEVOLUCIÓN ALIA'!$A$1:$S$56</definedName>
    <definedName name="_xlnm._FilterDatabase" localSheetId="1" hidden="1">'LP GRAL'!$A$1:$T$2079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4" l="1"/>
  <c r="P4" i="4"/>
  <c r="P5" i="4"/>
  <c r="P6" i="4"/>
  <c r="P7" i="4"/>
  <c r="P8" i="4"/>
  <c r="Q8" i="4" s="1"/>
  <c r="P9" i="4"/>
  <c r="P10" i="4"/>
  <c r="Q10" i="4" s="1"/>
  <c r="P11" i="4"/>
  <c r="P12" i="4"/>
  <c r="Q12" i="4" s="1"/>
  <c r="P13" i="4"/>
  <c r="P14" i="4"/>
  <c r="P15" i="4"/>
  <c r="P16" i="4"/>
  <c r="Q16" i="4" s="1"/>
  <c r="P17" i="4"/>
  <c r="Q17" i="4" s="1"/>
  <c r="P18" i="4"/>
  <c r="Q18" i="4" s="1"/>
  <c r="P19" i="4"/>
  <c r="Q19" i="4" s="1"/>
  <c r="P20" i="4"/>
  <c r="P21" i="4"/>
  <c r="P22" i="4"/>
  <c r="P23" i="4"/>
  <c r="P24" i="4"/>
  <c r="Q24" i="4" s="1"/>
  <c r="P25" i="4"/>
  <c r="P26" i="4"/>
  <c r="P27" i="4"/>
  <c r="P28" i="4"/>
  <c r="P29" i="4"/>
  <c r="P30" i="4"/>
  <c r="Q30" i="4" s="1"/>
  <c r="P31" i="4"/>
  <c r="P32" i="4"/>
  <c r="P33" i="4"/>
  <c r="P34" i="4"/>
  <c r="P35" i="4"/>
  <c r="Q35" i="4" s="1"/>
  <c r="P36" i="4"/>
  <c r="Q36" i="4" s="1"/>
  <c r="P37" i="4"/>
  <c r="P38" i="4"/>
  <c r="P39" i="4"/>
  <c r="P40" i="4"/>
  <c r="P41" i="4"/>
  <c r="Q41" i="4" s="1"/>
  <c r="P42" i="4"/>
  <c r="P43" i="4"/>
  <c r="P44" i="4"/>
  <c r="P45" i="4"/>
  <c r="P46" i="4"/>
  <c r="Q46" i="4" s="1"/>
  <c r="P47" i="4"/>
  <c r="P48" i="4"/>
  <c r="P49" i="4"/>
  <c r="P50" i="4"/>
  <c r="Q50" i="4" s="1"/>
  <c r="P51" i="4"/>
  <c r="Q51" i="4" s="1"/>
  <c r="P52" i="4"/>
  <c r="Q52" i="4" s="1"/>
  <c r="P53" i="4"/>
  <c r="P54" i="4"/>
  <c r="P55" i="4"/>
  <c r="Q55" i="4" s="1"/>
  <c r="P2" i="4"/>
  <c r="O3" i="4"/>
  <c r="O4" i="4"/>
  <c r="O5" i="4"/>
  <c r="O6" i="4"/>
  <c r="O7" i="4"/>
  <c r="O9" i="4"/>
  <c r="O11" i="4"/>
  <c r="O13" i="4"/>
  <c r="O14" i="4"/>
  <c r="O15" i="4"/>
  <c r="O20" i="4"/>
  <c r="O21" i="4"/>
  <c r="O22" i="4"/>
  <c r="O23" i="4"/>
  <c r="O25" i="4"/>
  <c r="O26" i="4"/>
  <c r="O27" i="4"/>
  <c r="O28" i="4"/>
  <c r="O29" i="4"/>
  <c r="O31" i="4"/>
  <c r="O32" i="4"/>
  <c r="O33" i="4"/>
  <c r="O34" i="4"/>
  <c r="O37" i="4"/>
  <c r="O38" i="4"/>
  <c r="O39" i="4"/>
  <c r="O40" i="4"/>
  <c r="O42" i="4"/>
  <c r="O43" i="4"/>
  <c r="O44" i="4"/>
  <c r="O45" i="4"/>
  <c r="O47" i="4"/>
  <c r="O48" i="4"/>
  <c r="O49" i="4"/>
  <c r="O53" i="4"/>
  <c r="O54" i="4"/>
  <c r="O2" i="4"/>
  <c r="Q2" i="4" s="1"/>
  <c r="Q42" i="4" l="1"/>
  <c r="Q26" i="4"/>
  <c r="Q6" i="4"/>
  <c r="Q54" i="4"/>
  <c r="Q34" i="4"/>
  <c r="Q45" i="4"/>
  <c r="Q37" i="4"/>
  <c r="Q29" i="4"/>
  <c r="Q25" i="4"/>
  <c r="Q21" i="4"/>
  <c r="Q13" i="4"/>
  <c r="Q53" i="4"/>
  <c r="Q5" i="4"/>
  <c r="Q22" i="4"/>
  <c r="Q44" i="4"/>
  <c r="Q40" i="4"/>
  <c r="Q28" i="4"/>
  <c r="Q20" i="4"/>
  <c r="Q4" i="4"/>
  <c r="Q38" i="4"/>
  <c r="Q14" i="4"/>
  <c r="Q49" i="4"/>
  <c r="Q33" i="4"/>
  <c r="Q9" i="4"/>
  <c r="Q47" i="4"/>
  <c r="Q39" i="4"/>
  <c r="Q31" i="4"/>
  <c r="Q23" i="4"/>
  <c r="Q15" i="4"/>
  <c r="Q11" i="4"/>
  <c r="Q32" i="4"/>
  <c r="Q7" i="4"/>
  <c r="Q3" i="4"/>
  <c r="Q48" i="4"/>
  <c r="Q43" i="4"/>
  <c r="Q27" i="4"/>
  <c r="I55" i="4" l="1"/>
  <c r="R55" i="4" s="1"/>
  <c r="S55" i="4" s="1"/>
  <c r="I54" i="4"/>
  <c r="R54" i="4" s="1"/>
  <c r="S54" i="4" s="1"/>
  <c r="I53" i="4"/>
  <c r="R53" i="4" s="1"/>
  <c r="S53" i="4" s="1"/>
  <c r="I52" i="4"/>
  <c r="R52" i="4" s="1"/>
  <c r="S52" i="4" s="1"/>
  <c r="I51" i="4"/>
  <c r="R51" i="4" s="1"/>
  <c r="S51" i="4" s="1"/>
  <c r="I50" i="4"/>
  <c r="R50" i="4" s="1"/>
  <c r="S50" i="4" s="1"/>
  <c r="I49" i="4"/>
  <c r="R49" i="4" s="1"/>
  <c r="S49" i="4" s="1"/>
  <c r="I48" i="4"/>
  <c r="R48" i="4" s="1"/>
  <c r="S48" i="4" s="1"/>
  <c r="I47" i="4"/>
  <c r="R47" i="4" s="1"/>
  <c r="S47" i="4" s="1"/>
  <c r="I46" i="4"/>
  <c r="R46" i="4" s="1"/>
  <c r="S46" i="4" s="1"/>
  <c r="I45" i="4"/>
  <c r="R45" i="4" s="1"/>
  <c r="S45" i="4" s="1"/>
  <c r="I44" i="4"/>
  <c r="R44" i="4" s="1"/>
  <c r="S44" i="4" s="1"/>
  <c r="I43" i="4"/>
  <c r="R43" i="4" s="1"/>
  <c r="S43" i="4" s="1"/>
  <c r="I42" i="4"/>
  <c r="R42" i="4" s="1"/>
  <c r="S42" i="4" s="1"/>
  <c r="I41" i="4"/>
  <c r="R41" i="4" s="1"/>
  <c r="S41" i="4" s="1"/>
  <c r="I40" i="4"/>
  <c r="R40" i="4" s="1"/>
  <c r="S40" i="4" s="1"/>
  <c r="I39" i="4"/>
  <c r="R39" i="4" s="1"/>
  <c r="S39" i="4" s="1"/>
  <c r="I38" i="4"/>
  <c r="R38" i="4" s="1"/>
  <c r="S38" i="4" s="1"/>
  <c r="I37" i="4"/>
  <c r="R37" i="4" s="1"/>
  <c r="S37" i="4" s="1"/>
  <c r="I36" i="4"/>
  <c r="R36" i="4" s="1"/>
  <c r="S36" i="4" s="1"/>
  <c r="I35" i="4"/>
  <c r="R35" i="4" s="1"/>
  <c r="S35" i="4" s="1"/>
  <c r="I34" i="4"/>
  <c r="R34" i="4" s="1"/>
  <c r="S34" i="4" s="1"/>
  <c r="I33" i="4"/>
  <c r="R33" i="4" s="1"/>
  <c r="S33" i="4" s="1"/>
  <c r="I32" i="4"/>
  <c r="R32" i="4" s="1"/>
  <c r="S32" i="4" s="1"/>
  <c r="I31" i="4"/>
  <c r="R31" i="4" s="1"/>
  <c r="S31" i="4" s="1"/>
  <c r="I30" i="4"/>
  <c r="R30" i="4" s="1"/>
  <c r="S30" i="4" s="1"/>
  <c r="I29" i="4"/>
  <c r="R29" i="4" s="1"/>
  <c r="S29" i="4" s="1"/>
  <c r="I28" i="4"/>
  <c r="R28" i="4" s="1"/>
  <c r="S28" i="4" s="1"/>
  <c r="I27" i="4"/>
  <c r="R27" i="4" s="1"/>
  <c r="S27" i="4" s="1"/>
  <c r="I26" i="4"/>
  <c r="R26" i="4" s="1"/>
  <c r="S26" i="4" s="1"/>
  <c r="I25" i="4"/>
  <c r="R25" i="4" s="1"/>
  <c r="S25" i="4" s="1"/>
  <c r="I24" i="4"/>
  <c r="R24" i="4" s="1"/>
  <c r="S24" i="4" s="1"/>
  <c r="I23" i="4"/>
  <c r="R23" i="4" s="1"/>
  <c r="S23" i="4" s="1"/>
  <c r="I22" i="4"/>
  <c r="R22" i="4" s="1"/>
  <c r="S22" i="4" s="1"/>
  <c r="I21" i="4"/>
  <c r="R21" i="4" s="1"/>
  <c r="S21" i="4" s="1"/>
  <c r="I20" i="4"/>
  <c r="R20" i="4" s="1"/>
  <c r="S20" i="4" s="1"/>
  <c r="I19" i="4"/>
  <c r="R19" i="4" s="1"/>
  <c r="S19" i="4" s="1"/>
  <c r="I18" i="4"/>
  <c r="R18" i="4" s="1"/>
  <c r="S18" i="4" s="1"/>
  <c r="I17" i="4"/>
  <c r="R17" i="4" s="1"/>
  <c r="S17" i="4" s="1"/>
  <c r="I16" i="4"/>
  <c r="R16" i="4" s="1"/>
  <c r="S16" i="4" s="1"/>
  <c r="I15" i="4"/>
  <c r="R15" i="4" s="1"/>
  <c r="S15" i="4" s="1"/>
  <c r="I14" i="4"/>
  <c r="R14" i="4" s="1"/>
  <c r="S14" i="4" s="1"/>
  <c r="I13" i="4"/>
  <c r="R13" i="4" s="1"/>
  <c r="S13" i="4" s="1"/>
  <c r="I12" i="4"/>
  <c r="R12" i="4" s="1"/>
  <c r="S12" i="4" s="1"/>
  <c r="I11" i="4"/>
  <c r="R11" i="4" s="1"/>
  <c r="S11" i="4" s="1"/>
  <c r="I10" i="4"/>
  <c r="R10" i="4" s="1"/>
  <c r="S10" i="4" s="1"/>
  <c r="I9" i="4"/>
  <c r="R9" i="4" s="1"/>
  <c r="S9" i="4" s="1"/>
  <c r="I8" i="4"/>
  <c r="R8" i="4" s="1"/>
  <c r="S8" i="4" s="1"/>
  <c r="I7" i="4"/>
  <c r="R7" i="4" s="1"/>
  <c r="S7" i="4" s="1"/>
  <c r="I6" i="4"/>
  <c r="R6" i="4" s="1"/>
  <c r="S6" i="4" s="1"/>
  <c r="I5" i="4"/>
  <c r="R5" i="4" s="1"/>
  <c r="S5" i="4" s="1"/>
  <c r="I4" i="4"/>
  <c r="R4" i="4" s="1"/>
  <c r="S4" i="4" s="1"/>
  <c r="I3" i="4"/>
  <c r="R3" i="4" s="1"/>
  <c r="S3" i="4" s="1"/>
  <c r="I2" i="4"/>
  <c r="R2" i="4" s="1"/>
  <c r="S2" i="4" s="1"/>
</calcChain>
</file>

<file path=xl/sharedStrings.xml><?xml version="1.0" encoding="utf-8"?>
<sst xmlns="http://schemas.openxmlformats.org/spreadsheetml/2006/main" count="13614" uniqueCount="4868">
  <si>
    <t>CLAVE</t>
  </si>
  <si>
    <t>DESCRIPCION</t>
  </si>
  <si>
    <t>CAP</t>
  </si>
  <si>
    <t>PZAS</t>
  </si>
  <si>
    <t>CAJAS</t>
  </si>
  <si>
    <t>BOTELLAS</t>
  </si>
  <si>
    <t>IMPORTE</t>
  </si>
  <si>
    <t>sku</t>
  </si>
  <si>
    <t>productos_descripcion</t>
  </si>
  <si>
    <t>36232</t>
  </si>
  <si>
    <t>COCK. CON MEZCAL EL LAURO NEGRONI</t>
  </si>
  <si>
    <t>750 ml</t>
  </si>
  <si>
    <t>3259270004103</t>
  </si>
  <si>
    <t>18852</t>
  </si>
  <si>
    <t>COGNAC DELAMAIN PALE AND DRY</t>
  </si>
  <si>
    <t>700 ml</t>
  </si>
  <si>
    <t>18853</t>
  </si>
  <si>
    <t>COGNAC DELAMAIN VESPER</t>
  </si>
  <si>
    <t>15143</t>
  </si>
  <si>
    <t>COOLER YESS PIÑA</t>
  </si>
  <si>
    <t>800 ml</t>
  </si>
  <si>
    <t>27021</t>
  </si>
  <si>
    <t>GIN. BERKLEY SQUARE</t>
  </si>
  <si>
    <t>27022</t>
  </si>
  <si>
    <t>GIN. BLOOM</t>
  </si>
  <si>
    <t>29114</t>
  </si>
  <si>
    <t>GIN. BLOOM C/2 COPAS</t>
  </si>
  <si>
    <t>28489</t>
  </si>
  <si>
    <t>GIN. BROCKMANS</t>
  </si>
  <si>
    <t>29112</t>
  </si>
  <si>
    <t>GIN. BROCKMANS C/COPA</t>
  </si>
  <si>
    <t>27023</t>
  </si>
  <si>
    <t>GIN. OPIHR ORIENTAL SPICED</t>
  </si>
  <si>
    <t>29113</t>
  </si>
  <si>
    <t>GIN. OPIHR ORIENTAL SPICED C/2 TONIC VICHY</t>
  </si>
  <si>
    <t>27024</t>
  </si>
  <si>
    <t>LICOR ALIZE GOLD PASSION</t>
  </si>
  <si>
    <t>15788</t>
  </si>
  <si>
    <t>LICOR BORGHETTI DE CAFE</t>
  </si>
  <si>
    <t>15367</t>
  </si>
  <si>
    <t xml:space="preserve">LICOR DE MANDARINA NAPOLEON </t>
  </si>
  <si>
    <t>28406</t>
  </si>
  <si>
    <t>375 ml</t>
  </si>
  <si>
    <t>29384</t>
  </si>
  <si>
    <t>LICOR GALLIANO L AUTENTICO DE HIERBAS</t>
  </si>
  <si>
    <t>500 ml</t>
  </si>
  <si>
    <t>15368</t>
  </si>
  <si>
    <t>LICOR NAPOLEON MANDARINA</t>
  </si>
  <si>
    <t>26394</t>
  </si>
  <si>
    <t>MEZCAL BUENBICHO JOVEN 100%</t>
  </si>
  <si>
    <t>35578</t>
  </si>
  <si>
    <t>36229</t>
  </si>
  <si>
    <t>MEZCAL ESPIRITU LAURO 100% DEST CON PIÑUELA</t>
  </si>
  <si>
    <t>200 ml</t>
  </si>
  <si>
    <t>17582</t>
  </si>
  <si>
    <t>MEZCAL ESPIRITU LAURO JOVEN 100%</t>
  </si>
  <si>
    <t>17583</t>
  </si>
  <si>
    <t>MEZCAL ESPIRITU LAURO REP 100%</t>
  </si>
  <si>
    <t>19525</t>
  </si>
  <si>
    <t>MEZCAL SANTA PEDRERA JOVEN</t>
  </si>
  <si>
    <t>35579</t>
  </si>
  <si>
    <t>20819</t>
  </si>
  <si>
    <t>RON BARCELO GRAN PLATINUM</t>
  </si>
  <si>
    <t>34313</t>
  </si>
  <si>
    <t>TEQ. SEVERO AÑEJO CRISTALINO 100%</t>
  </si>
  <si>
    <t>34314</t>
  </si>
  <si>
    <t>TEQ. SEVERO PLATA 100%</t>
  </si>
  <si>
    <t>27025</t>
  </si>
  <si>
    <t>V.B. DIAMANTE</t>
  </si>
  <si>
    <t>27831</t>
  </si>
  <si>
    <t>V.B. DIAMANTE (4 BOTELLAS)</t>
  </si>
  <si>
    <t>187 ml</t>
  </si>
  <si>
    <t>28491</t>
  </si>
  <si>
    <t>V.B. DON SIMON PREMIUM CHARDONNAY AIREN TETRA PAK</t>
  </si>
  <si>
    <t>1 L</t>
  </si>
  <si>
    <t>31959</t>
  </si>
  <si>
    <t>V.B. ESP. PATA NEGRA ICE SEMI SECO CAVA</t>
  </si>
  <si>
    <t>27529</t>
  </si>
  <si>
    <t>V.B. FEDERICO PATERNINA SEMI DULCE</t>
  </si>
  <si>
    <t>31957</t>
  </si>
  <si>
    <t>V.B. ISLA NEGRA SAU. BLANC RVA</t>
  </si>
  <si>
    <t>21541</t>
  </si>
  <si>
    <t>V.B. OREMUS TOKAJI LATE HARVEST</t>
  </si>
  <si>
    <t>20135</t>
  </si>
  <si>
    <t>V.B. TORRE LA MOREIRA ALBARIÑO</t>
  </si>
  <si>
    <t>29574</t>
  </si>
  <si>
    <t>V.R. ESP. PATA NEGRA ROSADO BRUT</t>
  </si>
  <si>
    <t>1575</t>
  </si>
  <si>
    <t>V.R. LANCERS</t>
  </si>
  <si>
    <t>18856</t>
  </si>
  <si>
    <t>V.T. ALTOS LAS HORMIGAS MALBEC CLASICO</t>
  </si>
  <si>
    <t>20136</t>
  </si>
  <si>
    <t>V.T. CORIMBO</t>
  </si>
  <si>
    <t>27112</t>
  </si>
  <si>
    <t>V.T. DEHESA DE LOS CANONIGOS CRIANZA (14º)</t>
  </si>
  <si>
    <t>27026</t>
  </si>
  <si>
    <t>V.T. DIAMANTE CRIANZA</t>
  </si>
  <si>
    <t>34247</t>
  </si>
  <si>
    <t>V.T. DON SIMON NATURE CABERNET</t>
  </si>
  <si>
    <t>34248</t>
  </si>
  <si>
    <t>V.T. DON SIMON NATURE MERLOT</t>
  </si>
  <si>
    <t>34249</t>
  </si>
  <si>
    <t>V.T. DON SIMON NATURE TEMPRANILLO</t>
  </si>
  <si>
    <t>18319</t>
  </si>
  <si>
    <t>V.T. MARQUES DE VALPARAISO CRIANZA</t>
  </si>
  <si>
    <t>28134</t>
  </si>
  <si>
    <t>V.T. PATA NEGRA ROBLE C/BOT 187ML</t>
  </si>
  <si>
    <t>V.T. PATA NEGRA TEMPRANILLO ROBLE (TORO 14.5º)</t>
  </si>
  <si>
    <t>7892</t>
  </si>
  <si>
    <t>V.T. PATERNINA BANDA AZUL</t>
  </si>
  <si>
    <t>10376</t>
  </si>
  <si>
    <t>V.T. PETER LEHMANN WEIGHBRIDGE CABERNET MERLOT</t>
  </si>
  <si>
    <t>15960</t>
  </si>
  <si>
    <t>V.T. SANTA ANA MALBEC</t>
  </si>
  <si>
    <t>18321</t>
  </si>
  <si>
    <t>V.T. VIÑA MAGNA CRIANZA</t>
  </si>
  <si>
    <t>27401</t>
  </si>
  <si>
    <t>V.T. VIVANCO 4 VARIETALES COLECCION</t>
  </si>
  <si>
    <t>27399</t>
  </si>
  <si>
    <t>V.T. VIVANCO CRIANZA</t>
  </si>
  <si>
    <t>1916</t>
  </si>
  <si>
    <t>VODKA ZUBROWKA</t>
  </si>
  <si>
    <t>Cantidad (Pzs)</t>
  </si>
  <si>
    <t>lista</t>
  </si>
  <si>
    <t>cve_art</t>
  </si>
  <si>
    <t>upc</t>
  </si>
  <si>
    <t>descrip</t>
  </si>
  <si>
    <t>precio</t>
  </si>
  <si>
    <t>descto1</t>
  </si>
  <si>
    <t>precio_neto</t>
  </si>
  <si>
    <t>dec</t>
  </si>
  <si>
    <t>unidad</t>
  </si>
  <si>
    <t>CJA</t>
  </si>
  <si>
    <t>fch_factura</t>
  </si>
  <si>
    <t>estatus</t>
  </si>
  <si>
    <t>vigente</t>
  </si>
  <si>
    <t>ieps</t>
  </si>
  <si>
    <t>iva</t>
  </si>
  <si>
    <t>fecha_ini</t>
  </si>
  <si>
    <t>fecha_fin</t>
  </si>
  <si>
    <t>claveSAT</t>
  </si>
  <si>
    <t>descripSAT</t>
  </si>
  <si>
    <t>GRAL</t>
  </si>
  <si>
    <t>5JSXXJIXXXCHUXX7500G</t>
  </si>
  <si>
    <t>1 Pza de Jamon Iberico 5JS Con Hueso 7500g-INACTIVO</t>
  </si>
  <si>
    <t>Pieza</t>
  </si>
  <si>
    <t>(Inact/0)</t>
  </si>
  <si>
    <t>Cerdo, minimamente procesado con aditivos</t>
  </si>
  <si>
    <t>5JSXXJIXXXCHUXXXXXX2</t>
  </si>
  <si>
    <t>1 Pza de Jamon Iberico 5JS Con Hueso Corte-INACTIVO</t>
  </si>
  <si>
    <t>5JSXXJIXXXCHUXXXXXXX</t>
  </si>
  <si>
    <t>1 Pza de Jamon Iberico 5JS Con Hueso-INACTIVO</t>
  </si>
  <si>
    <t>5JSXXJIXXXSHUXX7500G</t>
  </si>
  <si>
    <t>1 Pza de Jamon Iberico 5JS Sin Hueso-INACTIVO</t>
  </si>
  <si>
    <t>NOBXXJRXXXCHUXX7500G</t>
  </si>
  <si>
    <t>1 Pza de Jamon Recebo Noblanza Con Hueso\INACTIVO</t>
  </si>
  <si>
    <t>NOBXXJRXXXSHUXX4200G</t>
  </si>
  <si>
    <t>1 Pza de Jamon Recebo Noblanza Sin Hueso\INACTIVO</t>
  </si>
  <si>
    <t>5JSPIXXCHUXXX21PZA</t>
  </si>
  <si>
    <t>1 Pza de Paleta Iberica 5JS Con Hueso</t>
  </si>
  <si>
    <t>Activo</t>
  </si>
  <si>
    <t>Cerdo, minimamente procesado sin aditivos</t>
  </si>
  <si>
    <t>5JSXXPIXXXCHUXXXXPZA</t>
  </si>
  <si>
    <t>1 Pza de Paleta Iberica 5JS Con Hueso - Ecommerce-INACTIVO</t>
  </si>
  <si>
    <t>5JSXXPIXXXCHUXX4600G</t>
  </si>
  <si>
    <t>1 Pza de Paleta Iberico 5J Con Hueso-INACTIVO</t>
  </si>
  <si>
    <t>NOBXXJRXXXCHUXX4600G</t>
  </si>
  <si>
    <t>1 Pza de Paleta Recebo Noblanza Con Hueso\INACTIVO</t>
  </si>
  <si>
    <t>BHEXXJIXXXCHUXX8000G</t>
  </si>
  <si>
    <t>1Pza Jamon 100% Iberico (Oro) Beher con hueso g</t>
  </si>
  <si>
    <t>Vigente</t>
  </si>
  <si>
    <t>BHEXXJICCACHUXX8250G</t>
  </si>
  <si>
    <t>1Pza Jamon Iberico Cebo Campo (Roja) Beher con hueso g</t>
  </si>
  <si>
    <t>YYBXXACDUOXXXXXXXXXX</t>
  </si>
  <si>
    <t>2 Pack Ybarra Aceite Aromatico 1000 ml+ Aceituna Manzanilla</t>
  </si>
  <si>
    <t>No existe en el catalogo</t>
  </si>
  <si>
    <t>BHEXXXXESTXXX22XXXXX</t>
  </si>
  <si>
    <t>22R018 REGALO JAMON BEHER</t>
  </si>
  <si>
    <t>Cerdo, procesado sin aditivos</t>
  </si>
  <si>
    <t>YYBXXACTRIXXX19XXXXX</t>
  </si>
  <si>
    <t>3Pack Ybarra Aceite Aroma 250 ml(2)Vinagre finas hierbas 250</t>
  </si>
  <si>
    <t>BERXXACEXLXXXXX0750M</t>
  </si>
  <si>
    <t>Aceite de Oliva 100% Puro Extra Light Filippo Berio de 750 ml</t>
  </si>
  <si>
    <t>Aceites vegetales o de planta comestibles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</si>
  <si>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</si>
  <si>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</si>
  <si>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</si>
  <si>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</si>
  <si>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</si>
  <si>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</si>
  <si>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DAULEACEVGXXXXX0500M</t>
  </si>
  <si>
    <t>Aceite de Oliva Dauro L'Empordá Extra Virgen de 0500m</t>
  </si>
  <si>
    <t>Grasas y aceites vegetales comestibles</t>
  </si>
  <si>
    <t>DCEXXACEVGESCXX0750M</t>
  </si>
  <si>
    <t>Aceite de Oliva De Cecco Extra virgen Esclusivo 750 m</t>
  </si>
  <si>
    <t>DAUAUACEVGXXXXX0500M</t>
  </si>
  <si>
    <t>Aceite de Oliva Extra Virgen Aubocassa  de 500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</si>
  <si>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</si>
  <si>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</si>
  <si>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</si>
  <si>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</si>
  <si>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</si>
  <si>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</si>
  <si>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BERXXACEVGXXXXX0750M</t>
  </si>
  <si>
    <t>Aceite de Oliva Extra Virgen Filippo Berio de 750 ml</t>
  </si>
  <si>
    <t>BERXXACEVGGFTXX0500M</t>
  </si>
  <si>
    <t>Aceite de Oliva Extra Virgen Filippo Berio Gusto Fruttato de 500 ml</t>
  </si>
  <si>
    <t>BERXXACEVGSPRXX0200M</t>
  </si>
  <si>
    <t>Aceite de Oliva Extra Virgen Filippo Berio Spray de 200 ml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</si>
  <si>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</si>
  <si>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</si>
  <si>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</si>
  <si>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</si>
  <si>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</si>
  <si>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</si>
  <si>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</si>
  <si>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</si>
  <si>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</si>
  <si>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</si>
  <si>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</si>
  <si>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</si>
  <si>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</si>
  <si>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</si>
  <si>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YYBXXACEVGSLAXX0250M</t>
  </si>
  <si>
    <t>Aceite de Oliva Extra Virgen Ybarra Selecc. Aromatico de 250 ml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</si>
  <si>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</si>
  <si>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</si>
  <si>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</si>
  <si>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</si>
  <si>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YYBXXACEVGSLEXX0500M</t>
  </si>
  <si>
    <t>Aceite de Oliva Extra Virgen Ybarra Selecc. Especial de 500 ml</t>
  </si>
  <si>
    <t>BERXXACPURXXXXX1000</t>
  </si>
  <si>
    <t>Aceite de Oliva Filippo Berio 100% Puro de 1000m-INACTIVO</t>
  </si>
  <si>
    <t>BERXXACEVGPROXX1000M</t>
  </si>
  <si>
    <t>Aceite de Oliva Filippo Berio Extra Virgen de 1000m - Pro</t>
  </si>
  <si>
    <t>BERXXACEVGXXXXX3000M</t>
  </si>
  <si>
    <t>Aceite de Oliva Filippo Berio Extra Virgen de 3000m(inactivo</t>
  </si>
  <si>
    <t>BERXXXXABA003XX5000M</t>
  </si>
  <si>
    <t>Aceite de Oliva Filippo Berio Extra Virgen de 5000 ml -City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</si>
  <si>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</si>
  <si>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</si>
  <si>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</si>
  <si>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</si>
  <si>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</si>
  <si>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BERXXACEVGGFTXX1000M</t>
  </si>
  <si>
    <t>Aceite de Oliva Filippo Berio Gusto Frutt Ex .V. de 1000 ml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</si>
  <si>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</si>
  <si>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</si>
  <si>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</si>
  <si>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</si>
  <si>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</si>
  <si>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</si>
  <si>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</si>
  <si>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</si>
  <si>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</si>
  <si>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</si>
  <si>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YYBXXXXABA001XX0500M</t>
  </si>
  <si>
    <t>Aceite de Oliva Ybarra de 500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</si>
  <si>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</si>
  <si>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</si>
  <si>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</si>
  <si>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</si>
  <si>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</si>
  <si>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</si>
  <si>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BERXXACEXLXXXXX0500M</t>
  </si>
  <si>
    <t>Aceite de OlivaFilippoBerio100% PuroExtraLigh500m(inactivo)</t>
  </si>
  <si>
    <t>BERXXACEVGPROXXXXXXX</t>
  </si>
  <si>
    <t>Aceite Filippo Berio Promocion (Exv 1000 + Aceitera)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</si>
  <si>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</si>
  <si>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</si>
  <si>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</si>
  <si>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</si>
  <si>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</si>
  <si>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</si>
  <si>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BERPRACXXXXXXXXXXXXX</t>
  </si>
  <si>
    <t>AceitedeOlivaFillippoBerio(EVG750+Sardina Brisling)(inactivo</t>
  </si>
  <si>
    <t>YYBXXACEVGINAXX0500M</t>
  </si>
  <si>
    <t>AceitedeOlivaYbarraExtraVirgenSeleccioIntenso500 ml-INACTIVO</t>
  </si>
  <si>
    <t>YYBXXAEMZNCHUXX0180G</t>
  </si>
  <si>
    <t>Aceituna Manzanilla Ybarra Con Hueso de 180 g</t>
  </si>
  <si>
    <t>Salmuera y salsa y aceitunas</t>
  </si>
  <si>
    <t>YYBXXAEMZNSHUXX0170G</t>
  </si>
  <si>
    <t>Aceituna Manzanilla Ybarra Sin Hueso de 170 g</t>
  </si>
  <si>
    <t>YYBXXAERELPIMXX0370G</t>
  </si>
  <si>
    <t>Aceituna Rellenas Ybarra Pimiento de 370 g</t>
  </si>
  <si>
    <t>YYBXXAERELPIMXX0180G</t>
  </si>
  <si>
    <t>Aceituna Rellenas Ybarra Pimiento Doy de 180 g</t>
  </si>
  <si>
    <t>YYBXXAEMZNCHUXX0240G</t>
  </si>
  <si>
    <t>Aceitunas Ybarra con Hueso de 240 g-INACTIVO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</si>
  <si>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</si>
  <si>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</si>
  <si>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</si>
  <si>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</si>
  <si>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</si>
  <si>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</si>
  <si>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</si>
  <si>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</si>
  <si>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</si>
  <si>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</si>
  <si>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ANPXXADXXXCENXX0250M</t>
  </si>
  <si>
    <t>Aderezo Antojos del Patron Cesar al Eneldo 250 m\INACTIVO</t>
  </si>
  <si>
    <t>ANPXXADXXXORIXX0250M</t>
  </si>
  <si>
    <t>Aderezo Antojos del Patron Oriental de 250 m\INACTIVO</t>
  </si>
  <si>
    <t>ANPXXADXXXVABXX0250M</t>
  </si>
  <si>
    <t>Aderezo AntojosdelPatronVinagretadelaAbuela250 m\INACTIVO</t>
  </si>
  <si>
    <t>BVRXXADCONPOLXX0250M</t>
  </si>
  <si>
    <t>Aderezo Bovril De Pollo Concentrado de 0250m.INACTIVO</t>
  </si>
  <si>
    <t>BVRXXADCONVEGXX0250M</t>
  </si>
  <si>
    <t>Aderezo Bovril De Vegetales Concentrado de 0250m-INACTIVO</t>
  </si>
  <si>
    <t>ANPXXADXXXTRAXX0250M</t>
  </si>
  <si>
    <t>AderezoAntojosdel atronTradicional(toque jamaica)250m\INACTI</t>
  </si>
  <si>
    <t>FIJXXAGCTKXXXXX0500M</t>
  </si>
  <si>
    <t>Agua Fiji Caja 4 Six Pack de 500 m-INACTIVO</t>
  </si>
  <si>
    <t>Agua</t>
  </si>
  <si>
    <t>FIJXXAGCTKXXXXX0330M</t>
  </si>
  <si>
    <t>Agua Fiji Cuatri Pack de 330 m-INACTIVO</t>
  </si>
  <si>
    <t>FIJXXAGXXXXXXXXXXXX2</t>
  </si>
  <si>
    <t>Agua Fiji de 1000 m CAJA CDP-INACTIVO</t>
  </si>
  <si>
    <t>FIJXXAGXXXXXXXX1000M</t>
  </si>
  <si>
    <t>Agua Fiji de 1000 ml</t>
  </si>
  <si>
    <t>FIJXXAGXXXXXXXX1500M</t>
  </si>
  <si>
    <t>Agua Fiji de 1500 ml</t>
  </si>
  <si>
    <t>FIJXXAGXXXXXXXX0330M</t>
  </si>
  <si>
    <t>Agua Fiji de 330 ml</t>
  </si>
  <si>
    <t>FIJXXAGXXXXXXXXXXXX3</t>
  </si>
  <si>
    <t>Agua Fiji de 500  m CAJA CDP-INACTIVO</t>
  </si>
  <si>
    <t>FIJXXAGXXXXXXXX0500M</t>
  </si>
  <si>
    <t>Agua Fiji de 500 ml</t>
  </si>
  <si>
    <t>FIJXXAGDOCXXXXX0500M</t>
  </si>
  <si>
    <t>Agua Fiji Doce Pack de 500 ml-INACTIVO</t>
  </si>
  <si>
    <t>SCANVAGMINPETXX0500M</t>
  </si>
  <si>
    <t>Agua Mineral Solan de Cabras Nva Pet de 500m\inactivo</t>
  </si>
  <si>
    <t>SCAXXAGMINPETXX0500M</t>
  </si>
  <si>
    <t>Agua Mineral Solan de Cabras Pet de 500m\inactivo</t>
  </si>
  <si>
    <t>SCAXXAGMINVIDXX0500M</t>
  </si>
  <si>
    <t>Agua Mineral Solan de Cabras Vidrio de 500m\inactivo</t>
  </si>
  <si>
    <t>VYCXXAGMINCARXX1000M</t>
  </si>
  <si>
    <t>Agua Mineral Vichy Catalan Carbonica de 1000 ml</t>
  </si>
  <si>
    <t>Agua mineral</t>
  </si>
  <si>
    <t>VYCXXAGMINCARXX0250M</t>
  </si>
  <si>
    <t>Agua Mineral Vichy Catalan Carbonica de 250 ml</t>
  </si>
  <si>
    <t>VYCXXAGMINCARXX0500M</t>
  </si>
  <si>
    <t>Agua Mineral Vichy Catalan Carbonica de 500 ml</t>
  </si>
  <si>
    <t>VYCSXAGMINTONXX0250M</t>
  </si>
  <si>
    <t>Agua Mineral Vichy Catalan Sixpack Tonica de 250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</si>
  <si>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</si>
  <si>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</si>
  <si>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</si>
  <si>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</si>
  <si>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</si>
  <si>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</si>
  <si>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</si>
  <si>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</si>
  <si>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</si>
  <si>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</si>
  <si>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</si>
  <si>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</si>
  <si>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CROXXCOALMDUOXX0283G</t>
  </si>
  <si>
    <t>Almejita Hervida Crown Prince DUO de 283 g</t>
  </si>
  <si>
    <t>Pescados y mariscos preservados en sal</t>
  </si>
  <si>
    <t>CROXXCOALMAHSXX0106G</t>
  </si>
  <si>
    <t>Almejitas Crown Prince Ahumadas en Aceite de Soya de 106 g</t>
  </si>
  <si>
    <t>Platos combinados empaquetados</t>
  </si>
  <si>
    <t>CROXXCOALMHERXX0283G</t>
  </si>
  <si>
    <t>Almejitas Crown Prince Hervidas de 283 g</t>
  </si>
  <si>
    <t>CDJXXALRELXXXXX0200G</t>
  </si>
  <si>
    <t>Almendras Castillo de Jijona Rellenas de 0200g-INACTIVO</t>
  </si>
  <si>
    <t>DCEXXARARBXXXXX1000G</t>
  </si>
  <si>
    <t>Arroz De Cecco Arborio de 1000 g-INACTIVO</t>
  </si>
  <si>
    <t>DCEXXARCNLXXXXX1000G</t>
  </si>
  <si>
    <t>Arroz De Cecco Carnaroli de 1000 g-INACTIVO</t>
  </si>
  <si>
    <t>INVXXARARBXXXXX0500G</t>
  </si>
  <si>
    <t>Arroz Inverni Arborio de 0500g\INACTIVO</t>
  </si>
  <si>
    <t>ALOXXBEALOCMAXX0500M</t>
  </si>
  <si>
    <t>Bebida con Aloe Vera ALO Allure con Mango de 500m-INACTIVO</t>
  </si>
  <si>
    <t>Bebidas no alcoholicas</t>
  </si>
  <si>
    <t>ALOXXBEALOSADXX0750M</t>
  </si>
  <si>
    <t>Bebida con Aloe Vera ALO ComfortSandia-Duraznode500m-INACTIV</t>
  </si>
  <si>
    <t>ALOXXBEALOCMIXX0500M</t>
  </si>
  <si>
    <t>Bebida con Aloe Vera ALOExposedOriginalconielde500m-INACTIVO</t>
  </si>
  <si>
    <t>ALOXXBEALOARAXX0500M</t>
  </si>
  <si>
    <t>Bebida con AloeVeraALOEnri GranadayArandade 500m-INACTIVO</t>
  </si>
  <si>
    <t>SMKXXBEPOLLFRXX2260G</t>
  </si>
  <si>
    <t>Bebida Smucker's Limon-Fresa Polvo p/prepara Bebida 2260g</t>
  </si>
  <si>
    <t>SMKXXBEPOLMCNXX1700G</t>
  </si>
  <si>
    <t>Bebida Smucker's Manzana- canela Polvo para preparar Bebi</t>
  </si>
  <si>
    <t>LFIOGCFAMETYMXX0340G</t>
  </si>
  <si>
    <t>Cafe Americano La Finca Organico Tostado Molido de 340 g</t>
  </si>
  <si>
    <t>Cafe</t>
  </si>
  <si>
    <t>LFIOGCFAMETYMXX0900G</t>
  </si>
  <si>
    <t>Cafe Americano La Finca Organico Tostado Molido de 900 g</t>
  </si>
  <si>
    <t>LFIXXCFDESTYMXX0340G</t>
  </si>
  <si>
    <t>Cafe Descafeinado La Finca Tostado Molido de 340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</si>
  <si>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</si>
  <si>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</si>
  <si>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</si>
  <si>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</si>
  <si>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</si>
  <si>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</si>
  <si>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LFIXXCFEXPTYMXX0340G</t>
  </si>
  <si>
    <t>Cafe Express La Finca Tostado Molido de 340 g</t>
  </si>
  <si>
    <t>KIMXXXXABA002XX0055G</t>
  </si>
  <si>
    <t>Cafe Kimbo Descafeinado Paquete con 10 Capsulas Nespres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</si>
  <si>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</si>
  <si>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</si>
  <si>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</si>
  <si>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</si>
  <si>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</si>
  <si>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</si>
  <si>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</si>
  <si>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</si>
  <si>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</si>
  <si>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</si>
  <si>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</si>
  <si>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</si>
  <si>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</si>
  <si>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</si>
  <si>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LFIXXCFEGRTYMXX0340G</t>
  </si>
  <si>
    <t>Cafe La Finca Tostado Molido de 340 g</t>
  </si>
  <si>
    <t>LFIXXCFEGRTYMXX0454G</t>
  </si>
  <si>
    <t>Café La Finca Tostado Molido En Grano de 0454g-INACTIVO</t>
  </si>
  <si>
    <t>LFIMTCFAMEEGRXX1000</t>
  </si>
  <si>
    <t>Cafe La FincaBolsaMetalizadaAmericanoenGranode1000g INACTIVO</t>
  </si>
  <si>
    <t>LFIMTCFDESTYMXX1000G</t>
  </si>
  <si>
    <t>Cafe La FincaBolsaMetalizadaDescafeinadoTyMde1000gINACTIVO</t>
  </si>
  <si>
    <t>LFIMTCFEUREGRXX0340G</t>
  </si>
  <si>
    <t>Cafe La FincaBolsaMetalizadaEuropeoenGranode340g INACTIVO</t>
  </si>
  <si>
    <t>LFIMTCFDESEGRXX0340G</t>
  </si>
  <si>
    <t>Cafe LaFincaBolsaMetalizadaDescafeinadenGranode340g INACTIVO</t>
  </si>
  <si>
    <t>LFIMTCFEXPEGRXX0340G</t>
  </si>
  <si>
    <t>Cafe LaFincaBolsaMetalizadaEspresoenGranode340g INACTIVO</t>
  </si>
  <si>
    <t>LFIMTCFEXPEGRXX1000G</t>
  </si>
  <si>
    <t>Cafe LaFincaBolsaMetalizadaEspressoenGranode1000g INACTIVO</t>
  </si>
  <si>
    <t>LFIMTCFEXPTYMXX1000G</t>
  </si>
  <si>
    <t>Cafe LaFincaBolsaMetalizadaEspressoTosyMol1000g INACTIVO</t>
  </si>
  <si>
    <t>LFIMTCFEUREGRXX1000G</t>
  </si>
  <si>
    <t>Cafe LaFincaBolsaMetalizadaEuropeoenGranode1000gINACTIVO</t>
  </si>
  <si>
    <t>LFIMTCFEURTYMXX1000G</t>
  </si>
  <si>
    <t>Cafe LaFincaBolsaMetalizadaEuropeoTosyMol1000g INACTIVO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</si>
  <si>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</si>
  <si>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</si>
  <si>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</si>
  <si>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</si>
  <si>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</si>
  <si>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</si>
  <si>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</si>
  <si>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</si>
  <si>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</si>
  <si>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</si>
  <si>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</si>
  <si>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</si>
  <si>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</si>
  <si>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</si>
  <si>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</si>
  <si>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1000g-INACTIVO</t>
  </si>
  <si>
    <t>DSIXXCDPYMXXXXX1000M</t>
  </si>
  <si>
    <t>Caldo de Pescado y Mariscos Don Simon de 1000 ml</t>
  </si>
  <si>
    <t>Sopas o sudados preparados de repisa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</si>
  <si>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</si>
  <si>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</si>
  <si>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</si>
  <si>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</si>
  <si>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</si>
  <si>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ml-INACTIVO</t>
  </si>
  <si>
    <t>5JSXXLMXXXXXXXXXXXX2</t>
  </si>
  <si>
    <t>Caña 5JS de Lomo Iberico 1/2  Pieza-INACTIVO</t>
  </si>
  <si>
    <t>5JSXXLMNATXXXXXXXXX2</t>
  </si>
  <si>
    <t>Cana 5JS de Lomo Natural1/2 Pieza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</si>
  <si>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</si>
  <si>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</si>
  <si>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</si>
  <si>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</si>
  <si>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</si>
  <si>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</si>
  <si>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</si>
  <si>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Pieza-INACTIVO</t>
  </si>
  <si>
    <t>5JSXXXXPREXXXXXXXXXX</t>
  </si>
  <si>
    <t>Caña de Presa 5JS Pieza-INACTIVO</t>
  </si>
  <si>
    <t>5JSXXXXPREXXX15XXXXX</t>
  </si>
  <si>
    <t>Caña de Presa 5JS Pieza..-INACTIVO</t>
  </si>
  <si>
    <t>SRCXXCHXXXXXXXXXXXXG</t>
  </si>
  <si>
    <t>Chorizo CañaSanchezRomeroCarvajaldeCerdoIbericog\INACTIVO</t>
  </si>
  <si>
    <t>AZUXXCHXXXXXXXXXXXPZ</t>
  </si>
  <si>
    <t>Chorizo de Cerdo Iberico Azuaga Extra Media Pieza</t>
  </si>
  <si>
    <t>Cerdo, procesado con aditivos</t>
  </si>
  <si>
    <t>5JSPQXXXXXXXXXX00010</t>
  </si>
  <si>
    <t>COMP21R024</t>
  </si>
  <si>
    <t>MUTXXCTTOMXXXXX0130G</t>
  </si>
  <si>
    <t>Concentrado de Tomate Mutti de 130 g</t>
  </si>
  <si>
    <t>Tomates</t>
  </si>
  <si>
    <t>ANPXXCOMAGALHXX0250M</t>
  </si>
  <si>
    <t>Conservas Antojos del PatronMangoalHabanero250 m\INACTIVO</t>
  </si>
  <si>
    <t>ANPXXCOTOMAITXX0250M</t>
  </si>
  <si>
    <t>Conservas Antojos del PatronTomateala Italiana250 m\INACTIVO</t>
  </si>
  <si>
    <t>ANPXXCOCEBADOXX0250M</t>
  </si>
  <si>
    <t>Conservas AntojosdelPatronCebollas dobadas250m\INACTIVO</t>
  </si>
  <si>
    <t>ANPXXCOCHMAMEXX0250M</t>
  </si>
  <si>
    <t>Conservas AntojosdelPatronChimichurrialamenta250m\INACTIVO</t>
  </si>
  <si>
    <t>MAMXXCOPAEMARXX0340G</t>
  </si>
  <si>
    <t>Conservas Mamia Mariscos Paella de 0340gINACTIVO</t>
  </si>
  <si>
    <t>MAMXXCOPIMRCBXX0230G</t>
  </si>
  <si>
    <t>Conservas Mamia Rellenos con Bonito Pimientos de 0230g</t>
  </si>
  <si>
    <t>MAMXXCOPIMRCCXX0240G</t>
  </si>
  <si>
    <t>Conservas Mamia Rellenos con Chipirones Pimientos de 0240g</t>
  </si>
  <si>
    <t>MAMXXCOPIMRCMXX0230G</t>
  </si>
  <si>
    <t>Conservas Mamia Rellenos con Merluza Pimientos de 0230g</t>
  </si>
  <si>
    <t>MAMXXCOPIMRCSXX0240G</t>
  </si>
  <si>
    <t>Conservas Mamia Rellenos con Salmon Ahumado Pimientos 0240g</t>
  </si>
  <si>
    <t>MAMXXCOCRCSALXX0400G</t>
  </si>
  <si>
    <t>Conservas Mamia Salsa Cararacoles de 0400g-INACTIVO</t>
  </si>
  <si>
    <t>PAYXXCOPULAMAXX0115G</t>
  </si>
  <si>
    <t>Conservas Pay Pay a la marinera Pulpos de 0115g-INACTIVO</t>
  </si>
  <si>
    <t>PAYXXCOCENRELXX0115G</t>
  </si>
  <si>
    <t>Conservas Pay Pay Rellenos Calamares Enteros de 0115g-INACTI</t>
  </si>
  <si>
    <t>PAYXXCOCETTINXX0080G</t>
  </si>
  <si>
    <t>Conservas Pay Pay Tinta Calamares en Trozos de 0080g-INACTIV</t>
  </si>
  <si>
    <t>PAYXXCOBACVIZXX0115G</t>
  </si>
  <si>
    <t>Conservas Pay Pay Vizcaina Bacalao de 0115g-INACTIVO</t>
  </si>
  <si>
    <t>PAYXXCOATCEAOXX0111G</t>
  </si>
  <si>
    <t>ConservasPayPay En Aceite de Oliva Atun claro de 011g\INACTI</t>
  </si>
  <si>
    <t>JIFHACAXXXCPUXX0400G</t>
  </si>
  <si>
    <t>Crema de Avellana JIF Haz-MocaCapuchino de 400g\INACTIVO</t>
  </si>
  <si>
    <t>JIFHACAXXXCHOXX0400G</t>
  </si>
  <si>
    <t>Crema de Avellana JIF Hazelnut Chocolate de 400g\INACTIVO</t>
  </si>
  <si>
    <t>JIFXXCCCMIXXX  0510G</t>
  </si>
  <si>
    <t>Crema de Cacahuate JIF Con Miel de 510g\INACTIVO</t>
  </si>
  <si>
    <t>JIFNVCCCTRXXXXX0454G</t>
  </si>
  <si>
    <t>Crema de Cacahuate JIF Con Trocitos de 454 g\INACTIVO</t>
  </si>
  <si>
    <t>JIFXXCCCTRXXXXX510G</t>
  </si>
  <si>
    <t>Crema de Cacahuate JIF Con Trocitos de 510g\INACTIVO</t>
  </si>
  <si>
    <t>JIFXXCCCREXXXXX0340G</t>
  </si>
  <si>
    <t>Crema de Cacahuate JIF Cremosa de 0340g\INACTIVO</t>
  </si>
  <si>
    <t>JIFXXCCCREXXXXX1130G</t>
  </si>
  <si>
    <t>Crema de Cacahuate JIF Cremosa de 1,13 Kg\INACTIVO</t>
  </si>
  <si>
    <t>JIFXXCCCRESIMXX0490G</t>
  </si>
  <si>
    <t>Crema de Cacahuate JIF Cremosa Simply de 0490g\INACTIVO</t>
  </si>
  <si>
    <t>JIFXXCCNATMIEXX0454G</t>
  </si>
  <si>
    <t>Crema de Cacahuate JIF Natural con Miel de 454g\INACTIVO</t>
  </si>
  <si>
    <t>JIFNVCCREDXXXXX0454G</t>
  </si>
  <si>
    <t>Crema de Cacahuate JIF Reducida en Grasas de 454 g\INACTIVO</t>
  </si>
  <si>
    <t>JIFXXCCREDXXXXX0510G</t>
  </si>
  <si>
    <t>Crema de Cacahuate JIF Reducida en Grasas de 510g\INACTIVO</t>
  </si>
  <si>
    <t>JIFWPCCBATCHOXX0450G</t>
  </si>
  <si>
    <t>Crema de Cacahuate JIF Whips Chocolate de 450 g\INACTIVO</t>
  </si>
  <si>
    <t>JIFWPCCBATCREXX0425G</t>
  </si>
  <si>
    <t>Crema de Cacahuate JIF Whips Cremosa de 425 g\INACTIVO</t>
  </si>
  <si>
    <t>JIFNVCCCRESIMXX0440G</t>
  </si>
  <si>
    <t>Crema de Cacahuate JIFCremosaSimplyde440g\INACTIVO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</si>
  <si>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</si>
  <si>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</si>
  <si>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</si>
  <si>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</si>
  <si>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</si>
  <si>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</si>
  <si>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</si>
  <si>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</si>
  <si>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</si>
  <si>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CROXXCOBOCAREXX0092G</t>
  </si>
  <si>
    <t>Crown Prince Bocados de Arenque de 92 g-INACTIVO</t>
  </si>
  <si>
    <t>CROXXCOCANTROXX0170G</t>
  </si>
  <si>
    <t>Crown Prince Carne de Cangrejo en Trozos de 170 g-INACTIVO</t>
  </si>
  <si>
    <t>CROXXCOPULACSXX0115G</t>
  </si>
  <si>
    <t>Crown Prince Pulpo en Aceite de Soya de 115 g-INACTIVO</t>
  </si>
  <si>
    <t>CROXXCOSALROSXX0418G</t>
  </si>
  <si>
    <t>Crown Prince Salmon Rosado de 418 g-inactivo</t>
  </si>
  <si>
    <t>CROXXCOSARACOXX0106G</t>
  </si>
  <si>
    <t>Crown Prince Sardinas Brisling en AceitePurode Oliv106-INAC</t>
  </si>
  <si>
    <t>CROXXCOSANACOXX0120G</t>
  </si>
  <si>
    <t>Crown Prince Sardinas en Aceite de Oliva 120g-INACTIVO</t>
  </si>
  <si>
    <t>CROXXCOSPHACOXX0106G</t>
  </si>
  <si>
    <t>Crown Prince Sardinas s/Piel s/HuesoenAceitedeOliva106g-INAC</t>
  </si>
  <si>
    <t>CROSXCOOSTAHAXX0106G</t>
  </si>
  <si>
    <t>Crown Prince SIXPACK Ostiones Ahumados en Aceite Algodon106g</t>
  </si>
  <si>
    <t>5JSXXCUXXXXXXXXXXXXX</t>
  </si>
  <si>
    <t>Cuchillo 5js Pieza INACTIVO</t>
  </si>
  <si>
    <t>DCEXXXXABA001XX1816X</t>
  </si>
  <si>
    <t>De Cecco Pack Clasicos de la Pasta 4 pasta  1816 g</t>
  </si>
  <si>
    <t>Pasta o tallarines natural</t>
  </si>
  <si>
    <t>5JSPUXXXXXDUMXXXXXXX</t>
  </si>
  <si>
    <t>Dummy 5js Pierna de Jamon con Hueso INACTIVO</t>
  </si>
  <si>
    <t>Mercancia promocional</t>
  </si>
  <si>
    <t>PATXXXXESTXXXXXXXXXX</t>
  </si>
  <si>
    <t>Estuche Fiji (1 bot Banda Azul 750+1bot fiji 1000)\INACTIVO</t>
  </si>
  <si>
    <t>PATXXXXESTXXXXX00110</t>
  </si>
  <si>
    <t>Estuche Gourrmet 5J</t>
  </si>
  <si>
    <t>5JSXXJIEST001XXXXXXX</t>
  </si>
  <si>
    <t>Estuche1 5JS Jamon (2 sobres Lonchado 40g c/u)-INACTIVO</t>
  </si>
  <si>
    <t>5JSXXJIEST002XXXXXXX</t>
  </si>
  <si>
    <t>Estuche1 5JS Paleta (2 sobres Lonchado 40g c/u)-INACTIVO</t>
  </si>
  <si>
    <t>5JSXXJIEST003XXXXXX</t>
  </si>
  <si>
    <t>Estuche2 5JS Jamon (2sobres Lonchado 80g c/u)-INACTIVO</t>
  </si>
  <si>
    <t>5JSXXJIEST004XXXXXXX</t>
  </si>
  <si>
    <t>Estuche2 5JS Paleta (2sobres Lonchado 80g c/u)-INACTIVO</t>
  </si>
  <si>
    <t>DCEXXMPXXXXXXXXXXXX1</t>
  </si>
  <si>
    <t>Exhibidor De Cecco</t>
  </si>
  <si>
    <t>CROXXCOFIAACOXX0056G</t>
  </si>
  <si>
    <t>Filetes De Anchoas Crown Prince Aceite Puro de Oliva de 56 g</t>
  </si>
  <si>
    <t>Pescado</t>
  </si>
  <si>
    <t>BISXXGASOLXXXXX0400G</t>
  </si>
  <si>
    <t>Galletas Bistefani Soleta de 0400g-INACTIVO</t>
  </si>
  <si>
    <t>LUCXXGACVEXXXXX0156G</t>
  </si>
  <si>
    <t>Galletas Lucy's con Avena de 156 g-INACTIVO</t>
  </si>
  <si>
    <t>LUCXXGACCHXXXXX0156G</t>
  </si>
  <si>
    <t>Galletas Lucy's con Chipas de Chocolate de 156 g-INACTIVO</t>
  </si>
  <si>
    <t>LUCXXGAMAPXXXXX0156G</t>
  </si>
  <si>
    <t>Galletas Lucy's de Maple de 156 g-INACTIVO</t>
  </si>
  <si>
    <t>AZUXXJICHUCECXX8000G</t>
  </si>
  <si>
    <t>Jamon Iberico Azuaga Cebo de Campo Con Hueso-INACTIVO</t>
  </si>
  <si>
    <t>5JSXXJMXXXXXX20XXXXX</t>
  </si>
  <si>
    <t>Jamonero 5js 2020 Pieza</t>
  </si>
  <si>
    <t>5JSXXJMXXXMETXXXXXXX</t>
  </si>
  <si>
    <t>Jamonero 5js de Metacrilato Pieza-INACTIVO</t>
  </si>
  <si>
    <t>STAXXJBORGCHOXX0440G</t>
  </si>
  <si>
    <t>Jarabe Santa Cruz de Chocolate Organicode 440g INACTIVOVO</t>
  </si>
  <si>
    <t>STAXXJUORGSLMXX0237M</t>
  </si>
  <si>
    <t>Jugo Santa Cruz de Limón Organico de 237m INACTIVO</t>
  </si>
  <si>
    <t>STAXXJUORGNAJXX0237M</t>
  </si>
  <si>
    <t>Jugo Santa Cruz de Naranja Organico de 237m INACTIVO</t>
  </si>
  <si>
    <t>STAXXJUORGPFTXX0237M</t>
  </si>
  <si>
    <t>Jugo Santa Cruz de Ponche Frutas Tropicales Organico de 237m</t>
  </si>
  <si>
    <t>STAXXJUORGUVAXX0237M</t>
  </si>
  <si>
    <t>Jugo Santa Cruz de Uva Organico de 237m INACTIVO</t>
  </si>
  <si>
    <t>STAXXJUORGSLIXX0946M</t>
  </si>
  <si>
    <t>Jugo Santa Cruz Sabor Limonada Organico de 946 m INACTI</t>
  </si>
  <si>
    <t>STAXXJUORGSMAXX0946M</t>
  </si>
  <si>
    <t>Jugos Santa Cruz SaborManzanaOrganicode946m INACTIBO</t>
  </si>
  <si>
    <t>STAXXJUORGNEPXX0946M</t>
  </si>
  <si>
    <t>Jugos Santa CruzNectardePeraOrganicode946m INACTIVO</t>
  </si>
  <si>
    <t>STAXXJUORGNEDXX0946M</t>
  </si>
  <si>
    <t>Jugos SantaCruzNecta deDuraznoOrganicode946mINACTIVO</t>
  </si>
  <si>
    <t>STAXXJUORGNEAXX0946M</t>
  </si>
  <si>
    <t>Jugos SantaCruzNectardeArandanosOrganicode946m INACT</t>
  </si>
  <si>
    <t>ANPKTXXREGXXXXXXXXXX</t>
  </si>
  <si>
    <t>Kit Antojos del Patron Caja de Regalo-INACTIVO</t>
  </si>
  <si>
    <t>ANPKTXXCNAXXXXXXXXXX</t>
  </si>
  <si>
    <t>Kit Antojos del Patron Canasta-INACTIVO</t>
  </si>
  <si>
    <t>ANPKTXXCHAXXXXXXXXXX</t>
  </si>
  <si>
    <t>Kit Antojos del Patron Charola-INACTIVO</t>
  </si>
  <si>
    <t>ANPKTXXREVXXXXXXXXXX</t>
  </si>
  <si>
    <t>Kit Antojos del Patron Revistero-INACTIVO</t>
  </si>
  <si>
    <t>5JSXXLMXXXLONXX0100G</t>
  </si>
  <si>
    <t>Lonchado 5JS de Caña de Lomo Iberico de 100 g-INACTIVO</t>
  </si>
  <si>
    <t>5JSXXJIDJALONXX0100G</t>
  </si>
  <si>
    <t>Lonchado de Jamon Iberico 5J 100 g-INACTIVO</t>
  </si>
  <si>
    <t>5JSNVJIXXXLONXX0100G</t>
  </si>
  <si>
    <t>Lonchado de Jamon Iberico 5JS Nva.Pre.100 g-INACTIVO</t>
  </si>
  <si>
    <t>5JSNVLMXXXLONXX0100G</t>
  </si>
  <si>
    <t>Lonchado de Lomo de cana Iberica 5JS Nva.re.100g-INACTIVO</t>
  </si>
  <si>
    <t>5JSNVPIXXXLONXX0100G</t>
  </si>
  <si>
    <t>Lonchado de Paleta Iberica 5JS Nva.Pre.100 g-INACTIVO</t>
  </si>
  <si>
    <t>5JSXXJIDPALONXX0100G</t>
  </si>
  <si>
    <t>Lonchado de Paleta Iberico 5J 100 g -INACTIVO</t>
  </si>
  <si>
    <t>SRCXXCHXXXLONXX0100G</t>
  </si>
  <si>
    <t>Lonchado Sanchez Romero Carvajal deChorizode100g\INACTIVO</t>
  </si>
  <si>
    <t>5JSXXJIDJALONXX0070G</t>
  </si>
  <si>
    <t>Loncheado de Jamon Iberico 5J 70 g-INACTIVO</t>
  </si>
  <si>
    <t>5JSXXJIDJALONXX0080G</t>
  </si>
  <si>
    <t>Loncheado de Jamon Iberico 5J 80 g- INACTIVO</t>
  </si>
  <si>
    <t>5JSXXJIDPALONXX0070G</t>
  </si>
  <si>
    <t>Loncheado de Paleta Iberico 5JS 70 g-INACTIVO</t>
  </si>
  <si>
    <t>5JSXXJIDPALONXX0080G</t>
  </si>
  <si>
    <t>Loncheado de Paleta Iberico 5JS 80 g-INACTIVO</t>
  </si>
  <si>
    <t>5JSXXXXPRELONXX0070G</t>
  </si>
  <si>
    <t>Loncheado de Presa 5J 70 g-INACTIVO</t>
  </si>
  <si>
    <t>5JSXXLMPRELONXX0080G</t>
  </si>
  <si>
    <t>Loncheado de Presa 5J 80 g-INACTIVO</t>
  </si>
  <si>
    <t>ANPXXMAXXXAENXX0250M</t>
  </si>
  <si>
    <t>Marinada Antojos de Patron al Eneldo de 250 m\INACTIVO</t>
  </si>
  <si>
    <t>ANPXXMAXXXATLXX0250M</t>
  </si>
  <si>
    <t>Marinada Antojos del Patron a la Talla de 250m\INACTIVO</t>
  </si>
  <si>
    <t>ANPXXMAXXXAJEXX0250M</t>
  </si>
  <si>
    <t>Marinada Antojos del Patron al Jengibre de 250 m\INACTIVO</t>
  </si>
  <si>
    <t>ANPXXMAXXXAOGXX0250M</t>
  </si>
  <si>
    <t>Marinada Antojos del Patron al Oregano de 250 m\INACTIVO</t>
  </si>
  <si>
    <t>ANPXXMAXXXTACXX0250M</t>
  </si>
  <si>
    <t>Marinada Antojos del PatronTamarindoalchipotlede250m\INACTIV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</si>
  <si>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</si>
  <si>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</si>
  <si>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</si>
  <si>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</si>
  <si>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</si>
  <si>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</si>
  <si>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</si>
  <si>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</si>
  <si>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</si>
  <si>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</si>
  <si>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</si>
  <si>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</si>
  <si>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</si>
  <si>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CROXXCOMEJAHAXX0106G</t>
  </si>
  <si>
    <t>Mejillones Crown Prince Ahumados en Aceite de Algodon de 106 g</t>
  </si>
  <si>
    <t>DICXXMEPUFFREXX0269G</t>
  </si>
  <si>
    <t>Mermelada Dickinson's De Fresa Puramente Fruta 269g\INACTIVO</t>
  </si>
  <si>
    <t>DICXXMEPUFNAJXX0269G</t>
  </si>
  <si>
    <t>Mermelada Dickinson's De Naranja PuramenteFruta269g\INACTIVO</t>
  </si>
  <si>
    <t>DICXXMEPUFCNGXX0269G</t>
  </si>
  <si>
    <t>Mermelada Dickinson'sDeCerezaNegraPuramenteFruta269g\INACTIV</t>
  </si>
  <si>
    <t>DICXXMESAZCERXX0227G</t>
  </si>
  <si>
    <t>Mermeladas Dickinson's De CerezaSin Azucar de 0227g\INACTIVO</t>
  </si>
  <si>
    <t>DICXXMEORGFREXX0269G</t>
  </si>
  <si>
    <t>Mermeladas Dickinson's De Fresa Organica de 0269g\INACTIVO</t>
  </si>
  <si>
    <t>DICXXMESAZFREXX0227G</t>
  </si>
  <si>
    <t>Mermeladas Dickinson's De FresaSinAzucarde0227g\INACTIVO</t>
  </si>
  <si>
    <t>DICXXMETRAFRE  0284G</t>
  </si>
  <si>
    <t>Mermeladas Dickinson's De FresaTradicionalde0284g1INACTIVO</t>
  </si>
  <si>
    <t>DICXXMEORGMOAXX0269G</t>
  </si>
  <si>
    <t>Mermeladas Dickinson's De Mora Azul Organicade0269g\INACTIVO</t>
  </si>
  <si>
    <t>DICXXMETRAMOA  0284G</t>
  </si>
  <si>
    <t>Mermeladas Dickinson's De MoraAzulTradicionalde0284g\INACTIV</t>
  </si>
  <si>
    <t>DICXXMEORGZARXX0269G</t>
  </si>
  <si>
    <t>Mermeladas Dickinson's De Zarzamora Organicade0269g\INACTIVO</t>
  </si>
  <si>
    <t>DICXXMETRACER  0284G</t>
  </si>
  <si>
    <t>Mermeladas Dickinson's DeCerezaTradicionalde0284g\INACTIVO</t>
  </si>
  <si>
    <t>DICXXMESAZCHBXX0227G</t>
  </si>
  <si>
    <t>Mermeladas Dickinson's DeChabacanoSinAzucarde0227g\INACTIVO</t>
  </si>
  <si>
    <t>DICXXMETRACHB  0284G</t>
  </si>
  <si>
    <t>Mermeladas Dickinson's DeChabacanoTradicionalde0284g\INACTIV</t>
  </si>
  <si>
    <t>DICXXMEORGFRAXX0269G</t>
  </si>
  <si>
    <t>Mermeladas Dickinson's DeFrambuesaOrganicade0269g\INACTIVO</t>
  </si>
  <si>
    <t>DICXXMETRAFRA  0284G</t>
  </si>
  <si>
    <t>Mermeladas Dickinson'sDeFrambuesaTradicionalde0284g\INACTIVO</t>
  </si>
  <si>
    <t>DICXXMESAZFRAXX0227G</t>
  </si>
  <si>
    <t>MermeladasDickinson'sDeFrambuesaSinAzucarde0227g\INACTIVO</t>
  </si>
  <si>
    <t>DICXXMETRANAJ  0284G</t>
  </si>
  <si>
    <t>MermeladasDickinson'sDeNaranjaTradicionalde0284g\INACTIVO</t>
  </si>
  <si>
    <t>5JSXXMOXXXXXXXX0000G</t>
  </si>
  <si>
    <t>Morcon 5JS con canister Pieza-INACTIVO</t>
  </si>
  <si>
    <t>AZUXXMOXXXXXXXXXXXPZ</t>
  </si>
  <si>
    <t>Morcon Iberico Azuaga Pieza - INACTIVO</t>
  </si>
  <si>
    <t>SRCXXMOXXXXXXXXXXXXG</t>
  </si>
  <si>
    <t>Morcon Sanchez Romero Carvajal de Cerdo Iberico g\INACTIVO</t>
  </si>
  <si>
    <t>YYBXXMZXXXXXXXX0275G</t>
  </si>
  <si>
    <t>Mostaza Ybarra de 275 g-INACTIVO</t>
  </si>
  <si>
    <t>CROXXCOOSTAHAXX0106G</t>
  </si>
  <si>
    <t>Ostiones Crown Prince Ahumados en Aceite de Algodon de 106 g</t>
  </si>
  <si>
    <t>5JSPQJITREXXXXXXXXX3</t>
  </si>
  <si>
    <t>Paquete 5js Tres (1pza Jamon y Jamonera c/cuchillo)</t>
  </si>
  <si>
    <t>DCEXXPACHUCANXX0250G</t>
  </si>
  <si>
    <t>Pasta Con Huevo De Cecco Canelloni de 250 g</t>
  </si>
  <si>
    <t>DCEXXPACHUFETXX0250G</t>
  </si>
  <si>
    <t>Pasta Con Huevo De Cecco Fettuccine de 250 g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</si>
  <si>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</si>
  <si>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</si>
  <si>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</si>
  <si>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</si>
  <si>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</si>
  <si>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</si>
  <si>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</si>
  <si>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</si>
  <si>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</si>
  <si>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</si>
  <si>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</si>
  <si>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</si>
  <si>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</si>
  <si>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</si>
  <si>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</si>
  <si>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</si>
  <si>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DCEXXPANORBUCXX0500G</t>
  </si>
  <si>
    <t>Pasta De Cecco Bucatini De Semola de 0500g INACTIVO</t>
  </si>
  <si>
    <t>DCEXXPANORCLMXX0500G</t>
  </si>
  <si>
    <t>Pasta de Cecco Calamarata De Semola de 0500g\INACTIVO</t>
  </si>
  <si>
    <t>DCEXXPANORCAPXX0500G</t>
  </si>
  <si>
    <t>Pasta De Cecco Capellini De Semola de 0500g-INACTIVO</t>
  </si>
  <si>
    <t>DCEXXPANORCASXX0500G</t>
  </si>
  <si>
    <t>Pasta De Cecco Casareccia De Semola de 0500g\INACTIVO</t>
  </si>
  <si>
    <t>DCEXXXXABA002XX0500X</t>
  </si>
  <si>
    <t>Pasta De Cecco de Semola Cavatappi de 500g</t>
  </si>
  <si>
    <t>DCEXXXXABA001XX0500X</t>
  </si>
  <si>
    <t>Pasta De Cecco de Semola Nidi Tripoline de 500g</t>
  </si>
  <si>
    <t>DCEXXPANORFARXX0500G</t>
  </si>
  <si>
    <t>Pasta De Cecco Farfalle De Semola de 0500g-INACTIVO</t>
  </si>
  <si>
    <t>DCECKPANORFARXX0454G</t>
  </si>
  <si>
    <t>Pasta De Cecco Farfalle De Semola de 454g INSUMOS ALIM PREP</t>
  </si>
  <si>
    <t>DCEXXPANORFTTXX0500G</t>
  </si>
  <si>
    <t>Pasta De Cecco Fettuccelle De Semola de 0500g-INACTIVO</t>
  </si>
  <si>
    <t>DCEXXPADUOFTTXX0454G</t>
  </si>
  <si>
    <t>Pasta De Cecco Fettuccelle De Semola DUO de 454g</t>
  </si>
  <si>
    <t>DCECKPACHUFETXX0250G</t>
  </si>
  <si>
    <t>Pasta De Cecco Fettuccine C/Huevo de 0250g INSUMOS ALIM PREP</t>
  </si>
  <si>
    <t>DCEXXPADUOFET190250G</t>
  </si>
  <si>
    <t>Pasta De Cecco Fettuccine Con Huevo DUO de 250 g</t>
  </si>
  <si>
    <t>DCEOIPACHUXXXXXXXXXX</t>
  </si>
  <si>
    <t>Pasta de Cecco FettuccineC/HuevoProm(Sard/Oli )1Pza\INACTIVO</t>
  </si>
  <si>
    <t>DCEXXPANORFUSXX0500G</t>
  </si>
  <si>
    <t>Pasta De Cecco Fusilli De Semola de 0500g-INACTIVO</t>
  </si>
  <si>
    <t>DCEXXPADUOFUSXX0454G</t>
  </si>
  <si>
    <t>Pasta De Cecco Fusilli de Semola Duo de 454g</t>
  </si>
  <si>
    <t>DCEINPADUOFUSXX0500G</t>
  </si>
  <si>
    <t>Pasta De Cecco Fusilli Integral Duo de 0500  (1kg)</t>
  </si>
  <si>
    <t>DCEEXPAPAPGNOXX050G</t>
  </si>
  <si>
    <t>Pasta De Cecco Gnocchi (EX) De Papa de 0500g</t>
  </si>
  <si>
    <t>DCEXXPANORGNOXX0500G</t>
  </si>
  <si>
    <t>Pasta De Cecco Gnocchi De Semola de 0500g\INACTIVO</t>
  </si>
  <si>
    <t>DCEXXPAINTCTKXX0500G</t>
  </si>
  <si>
    <t>Pasta de Cecco Integral Cuatripack Mix de 500 g</t>
  </si>
  <si>
    <t>DCEXXPACHUPROXXXXXXX</t>
  </si>
  <si>
    <t>Pasta de Cecco Lasagna C/Huevo Prom (Pulpo C/A Soya 1 pza)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</si>
  <si>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</si>
  <si>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</si>
  <si>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</si>
  <si>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</si>
  <si>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DCEXXPANORMACXX0500G</t>
  </si>
  <si>
    <t>Pasta De Cecco Maccheroni Alla Chitarra De Semola de 0500g</t>
  </si>
  <si>
    <t>DCEXXPANORNTGXX0500G</t>
  </si>
  <si>
    <t>Pasta De Cecco Nidi Tagliolini De Semola de 0500g\INACTIVO</t>
  </si>
  <si>
    <t>DCEXXPANOROREXX0500G</t>
  </si>
  <si>
    <t>Pasta De Cecco OrecchietteDe Semola de 500g-INACTIVO</t>
  </si>
  <si>
    <t>DCEXXPANORPACXX0500G</t>
  </si>
  <si>
    <t>Pasta De Cecco PaccheriDeSemolade0500g\INACTIVO</t>
  </si>
  <si>
    <t>DCEXXPANORPRGXX0500G</t>
  </si>
  <si>
    <t>Pasta De Cecco Penne Rigate De Semola de 0500g-INACTIVO</t>
  </si>
  <si>
    <t>DCEINPADUOPRGXX0500G</t>
  </si>
  <si>
    <t>Pasta De Cecco Penne Rigate Integral Duo de 0500 g (1kg)</t>
  </si>
  <si>
    <t>DCEXXPACTEPRG  0500G</t>
  </si>
  <si>
    <t>Pasta de Cecco Penne RigateTomate Espinacas de 0500g\INACTIV</t>
  </si>
  <si>
    <t>DCEXXPANORPPRXX0500G</t>
  </si>
  <si>
    <t>Pasta De Cecco Pipe RigateDeSemolade0500g\INACTIVO</t>
  </si>
  <si>
    <t>DCEXXPANORRIGXX0500G</t>
  </si>
  <si>
    <t>Pasta De Cecco Rigatoni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</si>
  <si>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</si>
  <si>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</si>
  <si>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</si>
  <si>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</si>
  <si>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</si>
  <si>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</si>
  <si>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DCEXXPANORSPIXX0500G</t>
  </si>
  <si>
    <t>Pasta De Cecco Spaghettini De Semola de 0500g INACTIVO</t>
  </si>
  <si>
    <t>DCEINPADUOSPAXX0500G</t>
  </si>
  <si>
    <t>Pasta De Cecco Spaguetti Integral Duo de 0500 g (1kg)</t>
  </si>
  <si>
    <t>DCEXXPANORSTRXX0500G</t>
  </si>
  <si>
    <t>Pasta de Cecco StrangozziDeSemolade0500g\INACTIVO</t>
  </si>
  <si>
    <t>DCEXXPACHUTAGXX0250G</t>
  </si>
  <si>
    <t>Pasta De Cecco Tagliatelle Con Huevo de 0250g\INACTIVO</t>
  </si>
  <si>
    <t>DCEXXPACHUTGIXX0250G</t>
  </si>
  <si>
    <t>Pasta De Cecco Tagliolini Con Huevo de 0250g\INACTIVO</t>
  </si>
  <si>
    <t>DCEEXPANORTRPXX0500G</t>
  </si>
  <si>
    <t>Pasta de Cecco Tripoline Bolsa De Semola de 0500g\INACTIVO</t>
  </si>
  <si>
    <t>DCEXXPANORCRGXX0500G</t>
  </si>
  <si>
    <t>Pasta De CeccoConchiglieRigateDesemolade0500g\INACTIVO</t>
  </si>
  <si>
    <t>DCEXXPANORMZT  0500G</t>
  </si>
  <si>
    <t>Pasta De CeccoMezzaZitaTagliatadeSemolade0500g\INACTIVO</t>
  </si>
  <si>
    <t>DCEXXPANORPROXXXXXXX</t>
  </si>
  <si>
    <t>Pasta de CeccoNidCapelliProm(Sardina Brisling1 pza)\INACTIVO</t>
  </si>
  <si>
    <t>DCEVTPANORPABXX0500G</t>
  </si>
  <si>
    <t>Pasta De CeccoVintagePettoleAbruzzesiDeSemolade0500g\INACTIV</t>
  </si>
  <si>
    <t>DCEXXPAPAPGNOXX0500G</t>
  </si>
  <si>
    <t>Pasta de Papa De Cecco Gnocchi de 500 g</t>
  </si>
  <si>
    <t>DCEBIPANORFUSXX0500G</t>
  </si>
  <si>
    <t>Pasta de Semola De Cecco Bio Fusilli de 500 g</t>
  </si>
  <si>
    <t>DCEBIPANORPRGXX0500G</t>
  </si>
  <si>
    <t>Pasta de Semola De Cecco Bio Penne Rigate de 500 g</t>
  </si>
  <si>
    <t>DCEBIPANORSPAXX0500G</t>
  </si>
  <si>
    <t>Pasta de Semola De Cecco Bio Spaghetti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</si>
  <si>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</si>
  <si>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</si>
  <si>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</si>
  <si>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</si>
  <si>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</si>
  <si>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</si>
  <si>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</si>
  <si>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</si>
  <si>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</si>
  <si>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</si>
  <si>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DCEXXPANORFUSXX3000G</t>
  </si>
  <si>
    <t>Pasta de Semola De Cecco Fusilli de 3000 g</t>
  </si>
  <si>
    <t>DCEXXPANORFUSXX0454G</t>
  </si>
  <si>
    <t>Pasta de Semola De Cecco Fusilli de 454 g</t>
  </si>
  <si>
    <t>DCEXXPANORLDRXX0500G</t>
  </si>
  <si>
    <t>Pasta de Semola De Cecco Larga doppia riccia de 500 g</t>
  </si>
  <si>
    <t>DCEXXPANORLINXX0454G</t>
  </si>
  <si>
    <t>Pasta de Semola De Cecco Linguine de 454 g</t>
  </si>
  <si>
    <t>DCEXXPANORMZZXX0500G</t>
  </si>
  <si>
    <t>Pasta de Semola De Cecco Mezza Zita de 500 g</t>
  </si>
  <si>
    <t>DCEXXPANORNCA180500G</t>
  </si>
  <si>
    <t>Pasta de Semola De Cecco Nidi Capelli D'Angelo 18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</si>
  <si>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</si>
  <si>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</si>
  <si>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</si>
  <si>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</si>
  <si>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</si>
  <si>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</si>
  <si>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DCEXXPANORPRGXX3000G</t>
  </si>
  <si>
    <t>Pasta de Semola De Cecco Penne Rigate de 3000 g</t>
  </si>
  <si>
    <t>DCEXXPANORPRGXX0454G</t>
  </si>
  <si>
    <t>Pasta de Semola De Cecco Penne Rigate de 454 g</t>
  </si>
  <si>
    <t>DCEXXPANORRIGXX0454G</t>
  </si>
  <si>
    <t>Pasta de Semola De Cecco Rigatoni de 454 g</t>
  </si>
  <si>
    <t>DCEXXPANORSPAXX1000G</t>
  </si>
  <si>
    <t>Pasta de Semola De Cecco Spaghetti de 1000 g</t>
  </si>
  <si>
    <t>DCEXXPANORSPAXX3000G</t>
  </si>
  <si>
    <t>Pasta de Semola De Cecco Spaghetti de 3000 g</t>
  </si>
  <si>
    <t>DCEXXPANORSPAXX0454G</t>
  </si>
  <si>
    <t>Pasta de Semola De Cecco Spaghetti de 454 g</t>
  </si>
  <si>
    <t>DCEXXPANORSPIXX0454G</t>
  </si>
  <si>
    <t>Pasta de Semola De Cecco Spaghettini de 454 g</t>
  </si>
  <si>
    <t>DCEXXPANORTAGXX0500G</t>
  </si>
  <si>
    <t>Pasta de Semola De Cecco Tagliatelle de 500 g</t>
  </si>
  <si>
    <t>DCEVTPANORGZIXX0500G</t>
  </si>
  <si>
    <t>Pasta DeCeccoVintageGnocchettiDiZitaDeSemolade0500g\INACTIVO</t>
  </si>
  <si>
    <t>DCEVTPANORSLUXX1000G</t>
  </si>
  <si>
    <t>Pasta DeCeccoVintageSpaghettiLunghiDeSemolade1000g\INACTIVO</t>
  </si>
  <si>
    <t>DCEXXPAINTFUSXX0500G</t>
  </si>
  <si>
    <t>Pasta Integral De Cecco Fusilli de 500 g</t>
  </si>
  <si>
    <t>DCEXXPAINTPRGXX0500G</t>
  </si>
  <si>
    <t>Pasta Integral De Cecco Penne Rigate de 500 g</t>
  </si>
  <si>
    <t>DCEXXPAINTSPAXX0500G</t>
  </si>
  <si>
    <t>Pasta Integral De Cecco Spaghetti de 500 g</t>
  </si>
  <si>
    <t>DCECKPANORLDRXX0500G</t>
  </si>
  <si>
    <t>Pasta Lasagna Larga dopiia de 0500g INSUMOS ALIM PREP</t>
  </si>
  <si>
    <t>DCEXXPAXXXPROXXXXXXX</t>
  </si>
  <si>
    <t>PastadeCeccoNidiFetuccineProm(SardinasBrisling1 pza\INACTI</t>
  </si>
  <si>
    <t>DCEVTPANORCLUXX0500G</t>
  </si>
  <si>
    <t>PastaDeCeccoVintageCandeleLungheDeSemolade0500g\INACTIVO</t>
  </si>
  <si>
    <t>DCEVTPANOROREXX0500G</t>
  </si>
  <si>
    <t>PastaDeCeccoVintageOrecchietteDeSemolade0500g\INACTIVO</t>
  </si>
  <si>
    <t>DCEVTPANORSABXX0500G</t>
  </si>
  <si>
    <t>PastaDeCeccoVintageSagnetteAbruzzesiDeSemolade0500g\INACTIVO</t>
  </si>
  <si>
    <t>AGRXXPTBONXXXXX0100G</t>
  </si>
  <si>
    <t>Pate Agromar Bonito de 0100g-INACTIVO</t>
  </si>
  <si>
    <t>HENXXPTDUOXXXXX0078G</t>
  </si>
  <si>
    <t>Pate Henaff Duo de 0078g\INACTIVO</t>
  </si>
  <si>
    <t>HENXXPTTRIXXXXX0078G</t>
  </si>
  <si>
    <t>Pate Henaff Trio de 0078g\INACTIVO</t>
  </si>
  <si>
    <t>CDJXXPEXXXXXXXX0100G</t>
  </si>
  <si>
    <t>Peladillas Castillo de Jijona de 0100g-INACTIVO</t>
  </si>
  <si>
    <t>DCEXXPAHMAPLTXX0375G</t>
  </si>
  <si>
    <t>Polenta De Cecco De Harina de Maiz de 0375g(inactivo)</t>
  </si>
  <si>
    <t>MNTXXJIPROXXXXXXXXXX</t>
  </si>
  <si>
    <t>Promocion 5js-Src 3 cjs lonchado 1 pieza de morcon-INACTIVO</t>
  </si>
  <si>
    <t>MUTXXPLTOMXXXXX0400G</t>
  </si>
  <si>
    <t>Pulpa de Tomate Mutti Finamente Picados Lata de 400 g</t>
  </si>
  <si>
    <t>CROXXCOPULDUOXX0115G</t>
  </si>
  <si>
    <t>Pulpo Crown Prince en Aceite de Soya Duo de 115 g-INACTIVO</t>
  </si>
  <si>
    <t>MUTXXPUTOMVEGXX0400G</t>
  </si>
  <si>
    <t>Pure de Tomate Mutti La RossaconVegetalesde400g\INACTIVO</t>
  </si>
  <si>
    <t>MUTXXPUTOMXXXXX0400G</t>
  </si>
  <si>
    <t>Pure de Tomate Mutti Passata Frasco de 400 g</t>
  </si>
  <si>
    <t>STAXXPUORGMCNXX0678G</t>
  </si>
  <si>
    <t>Pure Santa Cruz De Manzana con Canela Organico de 678g</t>
  </si>
  <si>
    <t>STAXXPUORGMCHXX0678G</t>
  </si>
  <si>
    <t>Pure Santa Cruz De Manzana con Chabacano Organico de 678g</t>
  </si>
  <si>
    <t>STAXXPUORGMAZXX0678G</t>
  </si>
  <si>
    <t>Pure Santa Cruz De Manzana con Zarzamora Organico de 678g</t>
  </si>
  <si>
    <t>STAXXPUORGMZAXX0678G</t>
  </si>
  <si>
    <t>Pure Santa Cruz De Manzana Organico de 678g INACTIVO</t>
  </si>
  <si>
    <t>HZOXXQEDOVCURXX1000G</t>
  </si>
  <si>
    <t>Queso Hacienda Zorita Curado Pza de 900 g a 1 Kg-INACTIVO</t>
  </si>
  <si>
    <t>Queso</t>
  </si>
  <si>
    <t>HZOXXQEDOVCURXX0200G</t>
  </si>
  <si>
    <t>Queso Hacienda Zorita Curado Pza de200 g-INACTIVO</t>
  </si>
  <si>
    <t>GALXXARRISHONXX0250G</t>
  </si>
  <si>
    <t>Rissoto Pronto Gallo Hongos Rissotto de 0250g\INACTIVO</t>
  </si>
  <si>
    <t>INVXXARRISHONXX0250G</t>
  </si>
  <si>
    <t>Rissoto Pronto Inverni con Hongos de 0250g\INACTIVO</t>
  </si>
  <si>
    <t>ANPXXSLXXXAESXX0120G</t>
  </si>
  <si>
    <t>Sal de Mar Antojos del Patron a lasEspecias de120g\INACTIVO</t>
  </si>
  <si>
    <t>ANPXXSLXXXAADXX120G</t>
  </si>
  <si>
    <t>Sal de Mar Antojos del Patron al Adobo de 120g\INACTIVO</t>
  </si>
  <si>
    <t>ANPXXSLXXXACHXX0120G</t>
  </si>
  <si>
    <t>Sal de Mar Antojos del Patron al Chapulin de 120g\INACTIVO</t>
  </si>
  <si>
    <t>ANPXXSLXXXAPIXX0120G</t>
  </si>
  <si>
    <t>Sal de Mar AntojosdelPatronalas4Pimientasde120g\INACTIVO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</si>
  <si>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</si>
  <si>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</si>
  <si>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</si>
  <si>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</si>
  <si>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</si>
  <si>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</si>
  <si>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</si>
  <si>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</si>
  <si>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</si>
  <si>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</si>
  <si>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</si>
  <si>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</si>
  <si>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</si>
  <si>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</si>
  <si>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</si>
  <si>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</si>
  <si>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CHOXXSAPICXXXXX1900M</t>
  </si>
  <si>
    <t>Salsa Cholula Picante de 1900m-INACTIVO</t>
  </si>
  <si>
    <t>CHOXXSAPICEST  0150M</t>
  </si>
  <si>
    <t>Salsa Cholula Picante Estuche de 0150m-INACTIVO</t>
  </si>
  <si>
    <t>CHOXXSAPICSET  0150M</t>
  </si>
  <si>
    <t>Salsa Cholula Picante Sin Etiqueta de 0150m-INACTIVO</t>
  </si>
  <si>
    <t>CHOXXSASIXXXXXX0150M</t>
  </si>
  <si>
    <t>Salsa Cholula Picante Sixpack de 0150 m-INACTIVO</t>
  </si>
  <si>
    <t>CHOXXSAPICSOBXX0006M</t>
  </si>
  <si>
    <t>Salsa Cholula Picante Sobre de 0006m- INACTIVO</t>
  </si>
  <si>
    <t>CYBXXSACARXXXXX0250G</t>
  </si>
  <si>
    <t>Salsa Crosse &amp; Blackwell De Carne de 0250g\INACTIVO</t>
  </si>
  <si>
    <t>CYBXXSAXXXPCMXX0340G</t>
  </si>
  <si>
    <t>Salsa Crosse &amp; Blackwell Para Camarón de 0340g\INACTIVO</t>
  </si>
  <si>
    <t>CYBXXSAXXXPCC  0340G</t>
  </si>
  <si>
    <t>Salsa Crosse &amp; Blackwell Para Cocktail de 0340g\INACTIVO</t>
  </si>
  <si>
    <t>DCEXXSADTOBOLXX0200G</t>
  </si>
  <si>
    <t>Salsa De Cecco De Tomate a la Boloñesa de 0200g(inactivo)</t>
  </si>
  <si>
    <t>DCEXXSADTONAPXX0200G</t>
  </si>
  <si>
    <t>Salsa De Cecco De Tomate a la Napolitana de 0200g(inactivo</t>
  </si>
  <si>
    <t>DCEXXSADTOSCLXX0200G</t>
  </si>
  <si>
    <t>Salsa De Cecco De Tomate a la Siciliana de 0200g(inactivo)</t>
  </si>
  <si>
    <t>DCEXXSADTOARBXX0200G</t>
  </si>
  <si>
    <t>Salsa De Cecco De Tomate a laArrabbiata de 0200g(inactivo)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</si>
  <si>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</si>
  <si>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</si>
  <si>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</si>
  <si>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</si>
  <si>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</si>
  <si>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</si>
  <si>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VDAXXSAPICEST  0150M</t>
  </si>
  <si>
    <t>Salsa De la Viuda Picante Estuche de 0150 m (inactivo)</t>
  </si>
  <si>
    <t>VDAXXSAEST005XX0150M</t>
  </si>
  <si>
    <t>Salsa De laViudaPicanteEstucheCincoBotellade0150m(inactivo)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</si>
  <si>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</si>
  <si>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</si>
  <si>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</si>
  <si>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</si>
  <si>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</si>
  <si>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</si>
  <si>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</si>
  <si>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MUTXXSATOMACEXX0280G</t>
  </si>
  <si>
    <t>Salsa de Tomate Mutti con Aceitunas de 280g\INACTIVO</t>
  </si>
  <si>
    <t>MUTXXSATOMALBXX0280G</t>
  </si>
  <si>
    <t>Salsa de Tomate Mutti con Albahaca de 280 g \INACTIVO</t>
  </si>
  <si>
    <t>MUTXXSATOMCHPXX0280G</t>
  </si>
  <si>
    <t>Salsa de Tomate Mutti con Chile de 280 g \INACTIVO</t>
  </si>
  <si>
    <t>MUTNVSATOMPAGXX0400G</t>
  </si>
  <si>
    <t>Salsa de Tomate Mutti Parmigiano Reggiano de 400 g</t>
  </si>
  <si>
    <t>MUTXXSATOMVERXX0280G</t>
  </si>
  <si>
    <t>Salsa de Tomate Mutti Vegetales a la Plancha de 280 \INACTIV</t>
  </si>
  <si>
    <t>MUTXXSATOMTCHXX0400G</t>
  </si>
  <si>
    <t>Salsa lista Mutti de Tomate Cherry 400 g-INACTIVO</t>
  </si>
  <si>
    <t>MUTXXSATOMDTTXX0400G</t>
  </si>
  <si>
    <t>Salsa lista Mutti de Tomate Datterini 400 g</t>
  </si>
  <si>
    <t>MUTXXSATOMPAGXX0400G</t>
  </si>
  <si>
    <t>Salsa lista Mutti deTomatealParmigianoReggiano400g-INACTIVO</t>
  </si>
  <si>
    <t>MUTXXSATOMTCKXX0400G</t>
  </si>
  <si>
    <t>Salsa Mutti de Tomate Tripack de 400 g</t>
  </si>
  <si>
    <t>BERXXSAPESCHPXX0190G</t>
  </si>
  <si>
    <t>Salsa Pesto Filippo Berio Chile Picante de 190 g(inactivo)</t>
  </si>
  <si>
    <t>BERXXSAPESCLAXX0190G</t>
  </si>
  <si>
    <t>Salsa Pesto Filippo Berio Clasico de 190 g</t>
  </si>
  <si>
    <t>BERXXSAPESCLAXX0520G</t>
  </si>
  <si>
    <t>Salsa Pesto Filippo Berio Clasico de 520 g</t>
  </si>
  <si>
    <t>BERXXSATRICLAXX0190G</t>
  </si>
  <si>
    <t>Salsa Pesto Filippo Berio Clasico Tripack de 190 g</t>
  </si>
  <si>
    <t>BERXXXXABA001XX0190G</t>
  </si>
  <si>
    <t>Salsa Pesto Filippo Berio Con Sabor a Trufa de 190 g</t>
  </si>
  <si>
    <t>BERXXSAPESCTKXX0190G</t>
  </si>
  <si>
    <t>Salsa Pesto Filippo Berio Cuatripack Mix de 190 g</t>
  </si>
  <si>
    <t>BERXXSAPESOLIXX0190G</t>
  </si>
  <si>
    <t>Salsa Pesto Filippo Berio de Oliva de 190 g-INACTIVO</t>
  </si>
  <si>
    <t>BERXXSAPESTCKXX0190G</t>
  </si>
  <si>
    <t>Salsa Pesto Filippo Berio Mix Tripack de 190 g</t>
  </si>
  <si>
    <t>BERXXSAPESTOSXX0190G</t>
  </si>
  <si>
    <t>Salsa Pesto Filippo Berio Tomate Seco de 190 g</t>
  </si>
  <si>
    <t>BERXXSAPESTMRXX0190G</t>
  </si>
  <si>
    <t>Salsa Pesto Filippo Berio Tomate y Ricota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</si>
  <si>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</si>
  <si>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</si>
  <si>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</si>
  <si>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</si>
  <si>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</si>
  <si>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</si>
  <si>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</si>
  <si>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</si>
  <si>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SVAXXXXABA001XX0600M</t>
  </si>
  <si>
    <t>Salsa Picante Severa Cuatripack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</si>
  <si>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</si>
  <si>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</si>
  <si>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</si>
  <si>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</si>
  <si>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</si>
  <si>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</si>
  <si>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</si>
  <si>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</si>
  <si>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CROXXCOSARDUOXX0106G</t>
  </si>
  <si>
    <t>Sardinas Brisling Crown Prince en Aceite de Oliva Duo-INACTI</t>
  </si>
  <si>
    <t>CROXXCOSANDUOXX0120G</t>
  </si>
  <si>
    <t>Sardinas Crown Prince en Aceite de Oliva DUO 120g-INACTIVO</t>
  </si>
  <si>
    <t>DCEXXSEHTRXXXXX0250G</t>
  </si>
  <si>
    <t>Semola De Cecco Harina de Trigo de 0250 g(inactivo)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</si>
  <si>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</si>
  <si>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</si>
  <si>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</si>
  <si>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</si>
  <si>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</si>
  <si>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</si>
  <si>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</si>
  <si>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</si>
  <si>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</si>
  <si>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</si>
  <si>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CELXXTEFRUSAMXX0040G</t>
  </si>
  <si>
    <t>Te de Frutas Celestial Surtido de 40 g</t>
  </si>
  <si>
    <t>Cafe y te</t>
  </si>
  <si>
    <t>CELXXTEHIEMCNXX0045G</t>
  </si>
  <si>
    <t>Te de Hierbas Celestial Manzana-Canela de 45 g</t>
  </si>
  <si>
    <t>CELXXTEXXXFRAXX0045G</t>
  </si>
  <si>
    <t>Te Frambuesa Celestial (20 sobre) 45 g-INACTIVO</t>
  </si>
  <si>
    <t>Te de frutas</t>
  </si>
  <si>
    <t>CELXXTEHEBLIMXX0047G</t>
  </si>
  <si>
    <t>Te Herbal Celestial Limon (20 sobre) 47 g-INACTIVO</t>
  </si>
  <si>
    <t>Bolsas de te</t>
  </si>
  <si>
    <t>CELSETEHEBMTAXX0029G</t>
  </si>
  <si>
    <t>Te Herbal Celestial Menta (20 sobre) 29 g-INACTIVO</t>
  </si>
  <si>
    <t>Te de hoja</t>
  </si>
  <si>
    <t>CELXXTEHEBRCTXX0064G</t>
  </si>
  <si>
    <t>Te Herbal Celestial Rooiboscocothaichais afeina 64g INACTOI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</si>
  <si>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</si>
  <si>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</si>
  <si>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</si>
  <si>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</si>
  <si>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CELXXTEHEBSAMXX0030G</t>
  </si>
  <si>
    <t>Te Herbal Celestial Surtido de 30 g</t>
  </si>
  <si>
    <t>CELXXTEHEBVDEXX0040G</t>
  </si>
  <si>
    <t>Te Herbal Celestial Verde de 40 g</t>
  </si>
  <si>
    <t>SLPXXTEHEBXXXXX0028G</t>
  </si>
  <si>
    <t>Te Herbal Sleepytime de 28 g</t>
  </si>
  <si>
    <t>SLPXXTEHEBEXTXX0035G</t>
  </si>
  <si>
    <t>Te Herbal Sleepytime Extra de 35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</si>
  <si>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</si>
  <si>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</si>
  <si>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</si>
  <si>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</si>
  <si>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</si>
  <si>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</si>
  <si>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</si>
  <si>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</si>
  <si>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MUTXXTOXXXDTTXX0400G</t>
  </si>
  <si>
    <t>Tomates Mutti Datterini de 400 g</t>
  </si>
  <si>
    <t>Tomates en lata o en frasco</t>
  </si>
  <si>
    <t>MUTXXTOXXXPLSXX2500G</t>
  </si>
  <si>
    <t>Tomates Mutti Pelados de 2500 g</t>
  </si>
  <si>
    <t>MUTCKTOXXXPLSCK2500G</t>
  </si>
  <si>
    <t>Tomates Mutti Pelados de 2500 g INSUMOS ALIM PREP</t>
  </si>
  <si>
    <t>MUTCKTOXXXPLSXX2500G</t>
  </si>
  <si>
    <t>Tomates Mutti Pelados de 2500 g INSUMOS PINTXOS</t>
  </si>
  <si>
    <t>MUTXXXXABA001XX2500X</t>
  </si>
  <si>
    <t>Tomates Mutti Pelados de 2500 gr Insumos Restaurante</t>
  </si>
  <si>
    <t>MUTXXTOXXXPLSXX0400G</t>
  </si>
  <si>
    <t>Tomates Mutti Pelados de 400 g</t>
  </si>
  <si>
    <t>MUTPRTOXXXPLSXX0400G</t>
  </si>
  <si>
    <t>Tomates Mutti Pelados DUO de 400 g</t>
  </si>
  <si>
    <t>MUTSATOPIZAROXX0400G</t>
  </si>
  <si>
    <t>Tomates Pizza Mutti Saint-Romain Aromatica de 400 g</t>
  </si>
  <si>
    <t>TENXXTRENTCOGXX0500G</t>
  </si>
  <si>
    <t>Trufa de Verano Tentazioni Entera Congelada Bolsa 500g</t>
  </si>
  <si>
    <t>Hongos o champiñones congelados</t>
  </si>
  <si>
    <t>CDJXXTUSUPDYEXX0200G</t>
  </si>
  <si>
    <t>Turrón Castillo de Jijona de Yema Suprema de 0200g-INACTIVO</t>
  </si>
  <si>
    <t>CDJXXTUDURCCAXX0200G</t>
  </si>
  <si>
    <t>Turrón Castillo de JijonaChocolateAlmendrasdurode200g-INACTI</t>
  </si>
  <si>
    <t>CDJXXTUDURTCAXX0200G</t>
  </si>
  <si>
    <t>Turrón CastillodeJijonaTortaChocolateAlmendrasDur200g-INACTI</t>
  </si>
  <si>
    <t>JIJXXTUDURALIXX0200G</t>
  </si>
  <si>
    <t>Turrón La Jijonenca Alicante Duro de 0200g-INACTIVO</t>
  </si>
  <si>
    <t>JIJXXTUBLDXXXXX0200G</t>
  </si>
  <si>
    <t>Turrón La Jijonenca Blando de 0200g\INACTIVO</t>
  </si>
  <si>
    <t>VIRXXTUSABALMXX0200G</t>
  </si>
  <si>
    <t>Turrón Virginias Almendras Sin Azucar Blando de 0200g INAC</t>
  </si>
  <si>
    <t>VIRXXTUSADALMXX0200G</t>
  </si>
  <si>
    <t>Turrón Virginias Almendras Sin Azucar Duro de 0200g INAC</t>
  </si>
  <si>
    <t>VIRXXTUSADCCAXX0200G</t>
  </si>
  <si>
    <t>Turrón Virginias Chocolate - almendras Sin Azucar Duro INAC</t>
  </si>
  <si>
    <t>VIRXXTUSAZDYTXX0200G</t>
  </si>
  <si>
    <t>Turrón Virginias De Yema Tostada Sin Azucar 0200g INACTIVO</t>
  </si>
  <si>
    <t>VIRXXTUSAZTOAXX0200G</t>
  </si>
  <si>
    <t>Turrón VirginiasTortaAlmendrasSinAzucarde0200g-INACTIVO</t>
  </si>
  <si>
    <t>YYBXXVIBALXXXXX0250M</t>
  </si>
  <si>
    <t>Vinagre Balsámico Ybarra de 250 ml</t>
  </si>
  <si>
    <t>Vinagres y vinos de cocinar</t>
  </si>
  <si>
    <t>DUCXXVIBALXXXXX0500M</t>
  </si>
  <si>
    <t>Vinagre Del Duca Balsámico de 0500m\INACTIVO</t>
  </si>
  <si>
    <t>YYBXXVIMZAXXXXX0250M</t>
  </si>
  <si>
    <t>Vinagre Manzana Ybarra de 250 ml</t>
  </si>
  <si>
    <t>Vinagres</t>
  </si>
  <si>
    <t>YYBXXVIVINCZAXX0500M</t>
  </si>
  <si>
    <t>Vinagre Vino Ybarra Crianza de 500 ml</t>
  </si>
  <si>
    <t>YYBXXVIVINXXXXX0250M</t>
  </si>
  <si>
    <t>Vinagre Vino Ybarra de 250 ml</t>
  </si>
  <si>
    <t>YYBXXVIVINALFXX0250M</t>
  </si>
  <si>
    <t>Vinagre Ybarra de Vino a las Finas Hierbas de 250 ml</t>
  </si>
  <si>
    <t>LTJXXXXHTMXXXXX0750M</t>
  </si>
  <si>
    <t>Gel La Toja Hidrotermal de 0750m-INACTIVO</t>
  </si>
  <si>
    <t>LTJMGXXCLAXXXXX0750M</t>
  </si>
  <si>
    <t>Gel La Toja Magno Classic de 0750m-INACTIVO</t>
  </si>
  <si>
    <t>LTJXXXXHTMXXXXX0125G</t>
  </si>
  <si>
    <t>Jabón La Toja Hidrotermal de 0125g-INACTIVO</t>
  </si>
  <si>
    <t>LTJMGXXCLAXXXXX0125G</t>
  </si>
  <si>
    <t>Jabón La Toja Magno Classic de 0125g-INACTIVO</t>
  </si>
  <si>
    <t>INDXXCVARTBOCXX0355M</t>
  </si>
  <si>
    <t>Cerveza Artesanal Indajani Bock 355 ml -INACTIVO</t>
  </si>
  <si>
    <t>Cerveza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</si>
  <si>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</si>
  <si>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</si>
  <si>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</si>
  <si>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</si>
  <si>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</si>
  <si>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</si>
  <si>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PUEXXXXDES002XX1000M</t>
  </si>
  <si>
    <t>Bacanora 100 Pueblos Arte Huichol de 1000 ml</t>
  </si>
  <si>
    <t>Licor destilado</t>
  </si>
  <si>
    <t>PUEXXXXDES002XX0500M</t>
  </si>
  <si>
    <t>Bacanora 100 Pueblos Arte Huichol de 500 ml</t>
  </si>
  <si>
    <t>PUEXXXXDES001XX1000M</t>
  </si>
  <si>
    <t>Bacanora 100 Pueblos de 1000 ml</t>
  </si>
  <si>
    <t>PUEXXXXDES001XX0500M</t>
  </si>
  <si>
    <t>Bacanora 100 Pueblos de 500 ml</t>
  </si>
  <si>
    <t>BRGEABRXXXXXXXX1000M</t>
  </si>
  <si>
    <t>Brandy Brigadier Etiqueta Amarilla de 1000m\INACTIVO</t>
  </si>
  <si>
    <t>BRGXXBRGRVXXXXX0700M</t>
  </si>
  <si>
    <t>Brandy Brigadier Gran Reserva de 0700m\INACTIVO</t>
  </si>
  <si>
    <t>CDAXXBRXXXXXXXX0700M</t>
  </si>
  <si>
    <t>Brandy Conde de los Andes de 0700m-INACTIVO</t>
  </si>
  <si>
    <t>MCTXXBRGRVXXXXX0700M</t>
  </si>
  <si>
    <t>Brandy Monte Cristo Gran Reserva de 0700m-INACTIVO</t>
  </si>
  <si>
    <t>NALLSBRXXXXXXXX0700M</t>
  </si>
  <si>
    <t>Brandy Napoleon Lisa de 0700m\INACTIVO</t>
  </si>
  <si>
    <t>BRGENBRRVEXXXXX0700M</t>
  </si>
  <si>
    <t>BrandyBrigadierEtiquetaNegraReservaEspecialde700m\INACTIVO</t>
  </si>
  <si>
    <t>ELNXXCEXXXXXXXX0050M</t>
  </si>
  <si>
    <t>Coctel El Lauro Negroni de 50 ml</t>
  </si>
  <si>
    <t>Cocteles de alcohol o bebidas mixtas</t>
  </si>
  <si>
    <t>ELNXXCEXXXXXXXX0750M</t>
  </si>
  <si>
    <t>Coctel Lauro Negroni de 750 ml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</si>
  <si>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</si>
  <si>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</si>
  <si>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</si>
  <si>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</si>
  <si>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</si>
  <si>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</si>
  <si>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DOOXXCRCHIXXXXX0020M</t>
  </si>
  <si>
    <t>Crema Dooleys Chicloso de 0020m\INACTIVO</t>
  </si>
  <si>
    <t>DOOXXCRCHIXXXXX0700M</t>
  </si>
  <si>
    <t>Crema Dooleys Chicloso de 0700m\INACTIVO</t>
  </si>
  <si>
    <t>FRACRCRXXXXXXXX0700M</t>
  </si>
  <si>
    <t>Crema Francolli Creamaretto de 0700m\INACTIVO</t>
  </si>
  <si>
    <t>FRACRCRE2CXXXXX0700M</t>
  </si>
  <si>
    <t>Crema Francolli CreamarettoEstuchecon2Copasde0700m\INACTIVO</t>
  </si>
  <si>
    <t>MZTXXCRCBKXXXXX0500M</t>
  </si>
  <si>
    <t>Crema Mozart Chocolate Black de 0500m\INACTIVO</t>
  </si>
  <si>
    <t>MZTXXCRCBLXXXXX0500M</t>
  </si>
  <si>
    <t>Crema Mozart Chocolate Blanco de 0500m\INACTIVO</t>
  </si>
  <si>
    <t>MZTXXCRCOSXXXXX0500M</t>
  </si>
  <si>
    <t>Crema Mozart Chocolate Obscuro de 0500m\INACTIVO</t>
  </si>
  <si>
    <t>SVDXXXXDES002XX0750M</t>
  </si>
  <si>
    <t>Estuche Tequila Severo Plata +Salsa Severa</t>
  </si>
  <si>
    <t>Bebidas alcoholicas</t>
  </si>
  <si>
    <t>BKSXXGIXXXLDYXX0750M</t>
  </si>
  <si>
    <t>Ginebra Berkeley Square London Dry de 750 ml</t>
  </si>
  <si>
    <t>BLOXXGIXXXLDYXX0750M</t>
  </si>
  <si>
    <t>Ginebra Bloom London Dry de 750 ml</t>
  </si>
  <si>
    <t>BRKXXGIXXXXXXXX0700M</t>
  </si>
  <si>
    <t>Ginebra Brockmans de 700 ml</t>
  </si>
  <si>
    <t>OPHXXGIXXXOSPXX0750M</t>
  </si>
  <si>
    <t>Ginebra Opihr Oriental Spiced de 750 ml</t>
  </si>
  <si>
    <t>ALXXXLIGRAALAXX0500M</t>
  </si>
  <si>
    <t>Licor Alexander Alambico Grappa de 0500m-INACTIVO</t>
  </si>
  <si>
    <t>ALXXXLIGRACRIXX0100M</t>
  </si>
  <si>
    <t>Licor Alexander Cristallo Grappa de 0100m-INACTIVO</t>
  </si>
  <si>
    <t>ALXXXLIGRAXXXXX0700M</t>
  </si>
  <si>
    <t>Licor Alexander Grappa de 0700m-INACTIVO</t>
  </si>
  <si>
    <t>ALXXXLIGRANTAXX0700M</t>
  </si>
  <si>
    <t>Licor Alexander Nota Grappa de 0700m-INACTIVO</t>
  </si>
  <si>
    <t>BGHXXLIDCFXXXXX0700M</t>
  </si>
  <si>
    <t>Licor Borghetti De Cafe de 700 ml-INACTIVO</t>
  </si>
  <si>
    <t>BRAXXLIHIEXXXXX0750M</t>
  </si>
  <si>
    <t>Licor Brancamenta de Hierbas de 750 ml-INACTIVO</t>
  </si>
  <si>
    <t>ALZXXLIFRUGOLXX0750M</t>
  </si>
  <si>
    <t>Licor de Fruta Alize Gold Passion de 750 ml INACTIVO</t>
  </si>
  <si>
    <t>GLLXXLIHIEAMTXX0500M</t>
  </si>
  <si>
    <t>Licor de Hierbas Galliano Amaretto de 500m INACTIVO</t>
  </si>
  <si>
    <t>FERBCLIHIEXXXXX0450M</t>
  </si>
  <si>
    <t>Licor Fernet Branca De Hierbas de 0450ml-INACTIVO</t>
  </si>
  <si>
    <t>FERBCLIHIEXXX140750M</t>
  </si>
  <si>
    <t>Licor Fernet Branca De Hierbas de 0750  INACTIVO</t>
  </si>
  <si>
    <t>FERBCLIHIEXXXXX0750M</t>
  </si>
  <si>
    <t>Licor Fernet Branca De Hierbas de 0750m-INACTIVO</t>
  </si>
  <si>
    <t>FERBCLIHIEXXX130750M</t>
  </si>
  <si>
    <t>FERBCLIHIEXXXXX3000M</t>
  </si>
  <si>
    <t>Licor Fernet Branca De Hierbas de 3000 m.INACTIVO</t>
  </si>
  <si>
    <t>GLLXXLIHIEAUTXX0500M</t>
  </si>
  <si>
    <t>Licor Galliano de Hierbas Autentico de 500 ml</t>
  </si>
  <si>
    <t>NAPXXLIXXXXXXXX0050M</t>
  </si>
  <si>
    <t>Licor Mandarine Napoleon de 0050m\INACTIVO</t>
  </si>
  <si>
    <t>NAPXXLIXXXXXXXX0500M</t>
  </si>
  <si>
    <t>Licor Mandarine Napoleon de 0500m\INACTIVO</t>
  </si>
  <si>
    <t>NAPXXLIXXXXXXXX1500M</t>
  </si>
  <si>
    <t>Licor Mandarine Napoleon de 1500m\INACTIVO</t>
  </si>
  <si>
    <t>NAPNVLIXXXXXXXX0700M</t>
  </si>
  <si>
    <t>Licor Mandarine Napoleon de 700 ml</t>
  </si>
  <si>
    <t>NAPXXLIE2CXXXXX0375M</t>
  </si>
  <si>
    <t>Licor Mandarine NapoleonEstuchecon2Copas037m\INACTIVO</t>
  </si>
  <si>
    <t>MDBXXLIGRAXXXXX0500M</t>
  </si>
  <si>
    <t>Licor Marchesi di Barolo Grappa de 0500m-INACTIVO</t>
  </si>
  <si>
    <t>MSTXXLISAMBIAXX0700M</t>
  </si>
  <si>
    <t>Licor Mastino Sambuca Bianco de 700 ml</t>
  </si>
  <si>
    <t>MSTXXLISAMNERXX0700M</t>
  </si>
  <si>
    <t>Licor Mastino Sambuca Nero de 700 ml</t>
  </si>
  <si>
    <t>OBIXXLISAMBLAXX0750M</t>
  </si>
  <si>
    <t>Licor Opal Bianca Blanco Sambuca de 0750m\INACTIVO</t>
  </si>
  <si>
    <t>ONEXXLISAMNEGXX0700M</t>
  </si>
  <si>
    <t>Licor Opal Nera Negro Sambuca de 0700m\INACTIVO</t>
  </si>
  <si>
    <t>ONEXXLISAMESTXX0700</t>
  </si>
  <si>
    <t>Licor Opal Nera Sambuca Estuche de 0700m\INACTIVO</t>
  </si>
  <si>
    <t>BBIXXMCXXXXXXXX0050M</t>
  </si>
  <si>
    <t>Mezcal Buenbicho de 50 ml</t>
  </si>
  <si>
    <t>BBIXXMCXXXXXXXX0750M</t>
  </si>
  <si>
    <t>Mezcal Buenbicho de 750 ml</t>
  </si>
  <si>
    <t>ESLXXMCANEXXXXX0750M</t>
  </si>
  <si>
    <t>Mezcal Espiritu Lauro Añejo de 750 ml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</si>
  <si>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</si>
  <si>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</si>
  <si>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</si>
  <si>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</si>
  <si>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</si>
  <si>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</si>
  <si>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ESLXXMCJOVXXXXX0200M</t>
  </si>
  <si>
    <t>Mezcal Espiritu Lauro Joven de 200 ml</t>
  </si>
  <si>
    <t>ESLXXMCJOVXXXXX0050M</t>
  </si>
  <si>
    <t>Mezcal Espiritu Lauro Joven de 50 ml</t>
  </si>
  <si>
    <t>ESLXXMCJOVXXXXX0750M</t>
  </si>
  <si>
    <t>Mezcal Espiritu Lauro Joven de 750 ml</t>
  </si>
  <si>
    <t>ESLXXMCMDUXXXXX0750M</t>
  </si>
  <si>
    <t>Mezcal Espiritu Lauro Madurado de 750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</si>
  <si>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</si>
  <si>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</si>
  <si>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</si>
  <si>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</si>
  <si>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</si>
  <si>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</si>
  <si>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</si>
  <si>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</si>
  <si>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</si>
  <si>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</si>
  <si>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</si>
  <si>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</si>
  <si>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</si>
  <si>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</si>
  <si>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</si>
  <si>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</si>
  <si>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</si>
  <si>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</si>
  <si>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ESLXXMCSILPIUXX0200M</t>
  </si>
  <si>
    <t>Mezcal Espiritu Lauro Silvestre Piñuelas de 200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</si>
  <si>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</si>
  <si>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</si>
  <si>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</si>
  <si>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</si>
  <si>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</si>
  <si>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</si>
  <si>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</si>
  <si>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</si>
  <si>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</si>
  <si>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</si>
  <si>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SPEXXMCJOVXXXXX0050M</t>
  </si>
  <si>
    <t>Mezcal Santa Pedrera Joven de 50 ml</t>
  </si>
  <si>
    <t>SPEXXMCJOVXXXXX0750M</t>
  </si>
  <si>
    <t>Mezcal Santa Pedrera Joven de 750 ml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</si>
  <si>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</si>
  <si>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</si>
  <si>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</si>
  <si>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</si>
  <si>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</si>
  <si>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</si>
  <si>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</si>
  <si>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</si>
  <si>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ESTXXROBLAXXXXX0700M</t>
  </si>
  <si>
    <t>Ron Estelar Blanco de 0700m(inactivo)</t>
  </si>
  <si>
    <t>OCUXXROBLAXXXXX0700M</t>
  </si>
  <si>
    <t>Ron Ocumare Blanco de 0700m \INACTIVO</t>
  </si>
  <si>
    <t>OCUXXROLIMXXXXX0700M</t>
  </si>
  <si>
    <t>Ron Ocumare Limón de 0700m\INACTIVO</t>
  </si>
  <si>
    <t>OCUXXROMANXXXXX0700M</t>
  </si>
  <si>
    <t>Ron Ocumare Mandarina de 0700m \INACTIVO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</si>
  <si>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</si>
  <si>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</si>
  <si>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</si>
  <si>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</si>
  <si>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</si>
  <si>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SVDXXTQCRLMDFXX0750M</t>
  </si>
  <si>
    <t>Tequila Severo Cristalino de 750 ml</t>
  </si>
  <si>
    <t>SVDXXTQCRLXXXXX0750M</t>
  </si>
  <si>
    <t>SVDXXTQCRLHUIXX0750M</t>
  </si>
  <si>
    <t>Tequila Severo Cristalino de 750 ml Edicion Arte Huichol</t>
  </si>
  <si>
    <t>SVDXXTQPLAMDFXX0750M</t>
  </si>
  <si>
    <t>Tequila Severo Plata de 750 ml</t>
  </si>
  <si>
    <t>SVDXXTQPLAXXXXX0750M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</si>
  <si>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</si>
  <si>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</si>
  <si>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</si>
  <si>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</si>
  <si>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</si>
  <si>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</si>
  <si>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</si>
  <si>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ZWKXXVOBIAXXXXX0750M</t>
  </si>
  <si>
    <t>Vodka Zubrowka Biala de 750 ml</t>
  </si>
  <si>
    <t>ZWKXXVOBGSXXX210750M</t>
  </si>
  <si>
    <t>Vodka Zubrowka Bison Grass 21 de 750 ml</t>
  </si>
  <si>
    <t>ZWKXXVOBGSXXXXX0750M</t>
  </si>
  <si>
    <t>Vodka Zubrowka Bison Grass de 750 ml-INACTIVO</t>
  </si>
  <si>
    <t>EVWXXWHBOUXXXXX0750M</t>
  </si>
  <si>
    <t>Whisky Evan William Bourbon de 0750m (inactivo)</t>
  </si>
  <si>
    <t>GLNXXWHBLEXXXXX0750M</t>
  </si>
  <si>
    <t>Whisky Glen Niven Blend de 0750m\INACTIVO</t>
  </si>
  <si>
    <t>JMTXXWHBLE04AXX0700M</t>
  </si>
  <si>
    <t>Whisky James Martin's 4 años Blend de 0700m INACTIVO</t>
  </si>
  <si>
    <t>OLJXXWHBLEXXXXX0750M</t>
  </si>
  <si>
    <t>Whisky Old James Blend de 0750m INACTIVO</t>
  </si>
  <si>
    <t>TEEXXWHSMAXXXXX0700M</t>
  </si>
  <si>
    <t>Whisky Teeling Single Malt de 700 ml</t>
  </si>
  <si>
    <t>TEEXXWHSNMXXXXX0700M</t>
  </si>
  <si>
    <t>Whisky Teeling Small Batch de 700 ml</t>
  </si>
  <si>
    <t>TOMXXWH12YXXXXX0700M</t>
  </si>
  <si>
    <t>Whisky Tomatin 12 años de 700 ml</t>
  </si>
  <si>
    <t>TOMXXWH18YXXXXX0700M</t>
  </si>
  <si>
    <t>Whisky Tomatin 18 años de 700 ml</t>
  </si>
  <si>
    <t>TOMXXWH30YXXXXX0700M</t>
  </si>
  <si>
    <t>Whisky Tomatin 30 años de 700 ml</t>
  </si>
  <si>
    <t>TOMXXWH36YXXXXX0700M</t>
  </si>
  <si>
    <t>Whisky Tomatin 36 años de 700 ml</t>
  </si>
  <si>
    <t>TOMXXWHLEGXXXXX0700M</t>
  </si>
  <si>
    <t>Whisky Tomatin Legacy de 700 ml</t>
  </si>
  <si>
    <t>VYCXXMPXXXXXXXXXXX62</t>
  </si>
  <si>
    <t>Abridores Vichy</t>
  </si>
  <si>
    <t>BRKXXMPXXXXXXXXXXX93</t>
  </si>
  <si>
    <t>Acanalador Brockmans-Material Promocional</t>
  </si>
  <si>
    <t>BERPRACEVGXXXXX0020M</t>
  </si>
  <si>
    <t>Aceite de Oliva Filippo Berio Extra Virgen de 0020m</t>
  </si>
  <si>
    <t>LAMXXMPXXXXXXXXXXX99</t>
  </si>
  <si>
    <t>Aceite de Oliva L'Amo Extra Virgen de 20 m-INACTIVO</t>
  </si>
  <si>
    <t>BERXXATCERXXXXX0280M</t>
  </si>
  <si>
    <t>Aceitera Filippo Berio capacidad 280 m-INACTIVO</t>
  </si>
  <si>
    <t>MPOXXXXXXXXXXXXXX106</t>
  </si>
  <si>
    <t>Adornos Navideños Maipo-Materal Promocional-INACTIVO</t>
  </si>
  <si>
    <t>VIVXXXXXXXXXXXXXX105</t>
  </si>
  <si>
    <t>Baner Vivanco pza</t>
  </si>
  <si>
    <t>MPOXXMPBOLXXXXXXXX16</t>
  </si>
  <si>
    <t>Boligrafo Maipo Pza-Mat. POP-INACTIVO</t>
  </si>
  <si>
    <t>PAAXXXXXXXXXXXXXXX56</t>
  </si>
  <si>
    <t>Boligrafo Palo alto Pza-INACTIVO</t>
  </si>
  <si>
    <t>LAPPUXXXXXBO2XXXXXXX</t>
  </si>
  <si>
    <t>Bolsa 2 Botellas Laurent Perrier\INACTIVO</t>
  </si>
  <si>
    <t>MPOXXMPXXXBO1XXXXX11</t>
  </si>
  <si>
    <t>Bolsa Maipo Pasion por lo autentico Pza-INACTIVO</t>
  </si>
  <si>
    <t>PAAXXMPXXXBO1XXXXX22</t>
  </si>
  <si>
    <t>Bolsa Palo Alto Unitaria Pza-INACTIVO</t>
  </si>
  <si>
    <t>LAPPUXXXXXBO1XXXXXXX</t>
  </si>
  <si>
    <t>Bolsa1 Botella Laurent Perrier</t>
  </si>
  <si>
    <t>BRKXXMPXXXXXXXXXXX95</t>
  </si>
  <si>
    <t>Brochure Brockmans-Material Promocional</t>
  </si>
  <si>
    <t>LFIPUCFXXXTYMXX0020G</t>
  </si>
  <si>
    <t>Cafe Muestra La Finca Americano Tostado Molido de 20 g</t>
  </si>
  <si>
    <t>LFIPUCFDESTYMXX0020G</t>
  </si>
  <si>
    <t>Cafe Muestra La Finca DescafeinadoTostado Molido de 20 g</t>
  </si>
  <si>
    <t>5JSXXMPXXXXXXXXXXX25</t>
  </si>
  <si>
    <t>Caja 5js 1 Jamon Individual Negro-INACTIVO</t>
  </si>
  <si>
    <t>MPOXXMPCTZXXXXXXXX20</t>
  </si>
  <si>
    <t>Calentador deTaza Maipo Pza-Mat.POP</t>
  </si>
  <si>
    <t>LAPXXMPCRRXXXXXXXXXX</t>
  </si>
  <si>
    <t>Carro Champagne Laurent Perrier c/cubeta Hielera Pza-M.POP</t>
  </si>
  <si>
    <t>TLMXXXXXXXXXXXXXX101</t>
  </si>
  <si>
    <t>Carta Chica Torre la Moreira pza</t>
  </si>
  <si>
    <t>TLMXXXXXXXXXXXXXX100</t>
  </si>
  <si>
    <t>Carta Grande Torre la Moreira pza</t>
  </si>
  <si>
    <t>VIVXXMPXXXXXXXX00098</t>
  </si>
  <si>
    <t>Cartel Vivanco</t>
  </si>
  <si>
    <t>5JSXXMPXXXXXXXXXXX46</t>
  </si>
  <si>
    <t>Catalogo 5js Español-INACTIVO</t>
  </si>
  <si>
    <t>VIVXXMPXXXXXXXXXXX87</t>
  </si>
  <si>
    <t>Catalogo Vivanco</t>
  </si>
  <si>
    <t>VITXXMPCFAXXXXXXXX19</t>
  </si>
  <si>
    <t>Cenefa (flejera) Vitral Pza</t>
  </si>
  <si>
    <t>PNGXXXXXXXXXXXXXXX51</t>
  </si>
  <si>
    <t>Charola Pata Negra CAVA BRUT pza</t>
  </si>
  <si>
    <t>PNGXXXXXXXXXXXXXXX52</t>
  </si>
  <si>
    <t>Charola Pata Negra CAVA ROSADO pza</t>
  </si>
  <si>
    <t>5JSXXXXXXXXXXXXXXX69</t>
  </si>
  <si>
    <t>Chorrera 5Js Pza</t>
  </si>
  <si>
    <t>DUZXXMPXXXXXXXXXXX34</t>
  </si>
  <si>
    <t>Collarin Dulzino Blush Pza-Material Publicitario</t>
  </si>
  <si>
    <t>DUZXXMPXXXXXXXXXXX33</t>
  </si>
  <si>
    <t>Collarin Dulzino Moscato Pza-Material Publicitario-INACTIVO</t>
  </si>
  <si>
    <t>DUZXXMPXXXXXXXXXXX35</t>
  </si>
  <si>
    <t>Collarin Dulzino Sweet Red Pza-Material Publicitario</t>
  </si>
  <si>
    <t>MPOXXXXXXXXXXXXXX108</t>
  </si>
  <si>
    <t>Collarin New Look Maipo-Materal Promocional-INACTIVO</t>
  </si>
  <si>
    <t>BRKXXMPXXXXXXXXXXX94</t>
  </si>
  <si>
    <t>Copa de Cristal Brockmans-Materia Promocional</t>
  </si>
  <si>
    <t>LAPXXMPCOPLUXXXXXXXX</t>
  </si>
  <si>
    <t>Copa de Lujo Champagne Laurent Perrier Pza-Mat.POP</t>
  </si>
  <si>
    <t>LAPXXMPCOPSTDXXXXXXX</t>
  </si>
  <si>
    <t>Copa estandar Champagne Laurent Perrier Pza-Mat. POP</t>
  </si>
  <si>
    <t>VYCXXMPXXXXXXXXXXX66</t>
  </si>
  <si>
    <t>Copa Vichy de Cristal</t>
  </si>
  <si>
    <t>VITXXMPCGTXXXXXXXX15</t>
  </si>
  <si>
    <t>Corta Gotas Vitral Pza-INACTIVO</t>
  </si>
  <si>
    <t>DHCXXMPXXXXXXXXXXX47</t>
  </si>
  <si>
    <t>Cuadripticos Dehesa de los canonigos Ingles Negros-Mat. POP</t>
  </si>
  <si>
    <t>5JSXXMPXXXXXXXXXXX80</t>
  </si>
  <si>
    <t>Cuadro 5Js Madera 30 x21Pza-INACTIVO</t>
  </si>
  <si>
    <t>LAPXXMPCUBGRDXXXXXXX</t>
  </si>
  <si>
    <t>Cubeta Hielera Grande Champagne Laurent Perrier Pza-Mat.POP</t>
  </si>
  <si>
    <t>LAPXXMPTAZGRDXXXXXXX</t>
  </si>
  <si>
    <t>Cubeta Hielera Mediana Champagne Laurent Perrier Pza</t>
  </si>
  <si>
    <t>LAPXXMPCUBPEQXXXXXXX</t>
  </si>
  <si>
    <t>Cubeta Hielera Pequeña Champagne LaurentPerrier Pza-Mat.POP</t>
  </si>
  <si>
    <t>VYCXXMPXXXXXXXXXXX63</t>
  </si>
  <si>
    <t>Cubiteras Vichy de Acrilico</t>
  </si>
  <si>
    <t>LAPXXMPCBEROSXXXXXXX</t>
  </si>
  <si>
    <t>Cubos Rose Champagne Laurent Perrier Pza-Mat.POP</t>
  </si>
  <si>
    <t>DUZXXXXXXXXXXXX00057</t>
  </si>
  <si>
    <t>Cubre caja Dulzino Carton pza-Material Publicitario</t>
  </si>
  <si>
    <t>VITXXXXXXXXXXXXXXX58</t>
  </si>
  <si>
    <t>Cubre caja Vitral Carton pza</t>
  </si>
  <si>
    <t>VYCXXMPXXXXXXXXXXX65</t>
  </si>
  <si>
    <t>Cuchara Vichy de Metal</t>
  </si>
  <si>
    <t>DHCXXMPXXXXXXXXXXX48</t>
  </si>
  <si>
    <t>Decantador Dehesa de los canonigos Prestige 1100</t>
  </si>
  <si>
    <t>MPOXXXXPROXXXXXXXX71</t>
  </si>
  <si>
    <t>Decantador Viña Maipo pza-INACTIVO</t>
  </si>
  <si>
    <t>MPOXXMPDCOXXXXXXXX51</t>
  </si>
  <si>
    <t>Descorchador Maipo Italy Pza-Mat.POP-INACTIVO</t>
  </si>
  <si>
    <t>MPOXXMPDCOXXXXXXXX18</t>
  </si>
  <si>
    <t>Descorchador Maipo Pza-Mat.POP-INACTIVO</t>
  </si>
  <si>
    <t>DHCXXMPXXXXXXXXXXX49</t>
  </si>
  <si>
    <t>Descorchadores Dehesa de los canonigos-Mat.POP</t>
  </si>
  <si>
    <t>5JSXXMPDISXXXXXXXX22</t>
  </si>
  <si>
    <t>Display 5Js Pza-INACTIVO</t>
  </si>
  <si>
    <t>LAPXXMPDISPEQXXXXXXX</t>
  </si>
  <si>
    <t>Display Pequeño Champagne Laurent Perrier Pza-Mat.POP</t>
  </si>
  <si>
    <t>MVZXXMPXXXXXXXXXXX52</t>
  </si>
  <si>
    <t>Dummy Botella Marques de Vizhoja</t>
  </si>
  <si>
    <t>MVZXXMPXXXXXXXXXXX60</t>
  </si>
  <si>
    <t>Dummy Botella Marques de Vizhoja 1500</t>
  </si>
  <si>
    <t>LAPPUXXBRUDUMXX1500M</t>
  </si>
  <si>
    <t>Dummy Champagne Laurent Perrier Brut de 1500 ml</t>
  </si>
  <si>
    <t>LAPPUXXBRUDUMXX3000M</t>
  </si>
  <si>
    <t>Dummy Champagne Laurent Perrier Brut de 3000 ml</t>
  </si>
  <si>
    <t>LAPPUXXBRUDUMXX6000M</t>
  </si>
  <si>
    <t>Dummy Champagne Laurent Perrier Brut de 6000 ml</t>
  </si>
  <si>
    <t>LAPPUXXCUVDUMXX1500M</t>
  </si>
  <si>
    <t>Dummy Champagne Laurent Perrier Cuvee Rose de1500 ml</t>
  </si>
  <si>
    <t>LAPPUXXCUVDUMXX0750M</t>
  </si>
  <si>
    <t>Dummy Champagne Laurent Perrier Cuvee Rose de750 ml</t>
  </si>
  <si>
    <t>CRIPUXXXXXDUMXX3000M</t>
  </si>
  <si>
    <t>Dummy Corimbo de 3000 ml-Material Promocional</t>
  </si>
  <si>
    <t>CRIPUVTXXXDUMXX3000M</t>
  </si>
  <si>
    <t>Dummy Corimbo I de 3000 ml-Material Promocional</t>
  </si>
  <si>
    <t>DHCXXMPXXXXXXXXXXX50</t>
  </si>
  <si>
    <t>Dummy Dehesa de los canonigos Botellas 5 L-Mat. POP</t>
  </si>
  <si>
    <t>MVZXXXXXXXXXXXXXX103</t>
  </si>
  <si>
    <t>Dummy Marques de Vizhoja 3L</t>
  </si>
  <si>
    <t>RODPUXXXXXDUMXX3000M</t>
  </si>
  <si>
    <t>Dummy Roda de 3000 ml-Material Publicitario</t>
  </si>
  <si>
    <t>RODPUVTXXXDUMXX3000M</t>
  </si>
  <si>
    <t>Dummy Roda I de 3000 ml-Material Publicitario</t>
  </si>
  <si>
    <t>SVDPUXXXXXXXXXXXX104</t>
  </si>
  <si>
    <t>Dummy Tequila Severo Añejo 750 ml</t>
  </si>
  <si>
    <t>SVDPUXXXXXXXXXXXX105</t>
  </si>
  <si>
    <t>Dummy Tequila Severo Cristalino  750 ml</t>
  </si>
  <si>
    <t>SVDPUXXXXXXXXXXXX106</t>
  </si>
  <si>
    <t>Dummy Tequila Severo Plata 750 ml</t>
  </si>
  <si>
    <t>SVDPUXXXXXXXXXXXX107</t>
  </si>
  <si>
    <t>Dummy Tequila Severo Reposado 750 ml</t>
  </si>
  <si>
    <t>TLMXXXXXXXXXXXXXX102</t>
  </si>
  <si>
    <t>Dummy Torre la Moreira 3L</t>
  </si>
  <si>
    <t>VIVXXMPXXXXXXXXXXX84</t>
  </si>
  <si>
    <t>Dummy Vivanco 5 lt Crianza</t>
  </si>
  <si>
    <t>VIVXXMPXXXXXXXXXXX85</t>
  </si>
  <si>
    <t>Dummy Vivanco 5 lt Reserva</t>
  </si>
  <si>
    <t>5JSXXXXXXXXXXXXXXX70</t>
  </si>
  <si>
    <t>Encartes Nva Norma 5Js Pza</t>
  </si>
  <si>
    <t>DHCXXXXXXXXXXXX00109</t>
  </si>
  <si>
    <t>Escultura Dehesa-INACTIVO</t>
  </si>
  <si>
    <t>Esculturas</t>
  </si>
  <si>
    <t>5JSXXMPXXXXXXXXXXX29</t>
  </si>
  <si>
    <t>Estuche 5 JS Maestro Cortador-INACTIVO</t>
  </si>
  <si>
    <t>5JSXXMPESTMADXXXXX19</t>
  </si>
  <si>
    <t>Estuche 5Js de Madera Pza-INACTIVO</t>
  </si>
  <si>
    <t>GDVXXMPESTXXXXXXXXX7</t>
  </si>
  <si>
    <t>Estuche Carton Gran Devocion Carmenere-shyra PzaINACTIVO</t>
  </si>
  <si>
    <t>GDVXXMPESTXXXXXXXXX8</t>
  </si>
  <si>
    <t>Estuche Carton Gran Devocion Shyra ViognerPza-INACTIVO</t>
  </si>
  <si>
    <t>MPOLEMPESTXXXXXXXXX9</t>
  </si>
  <si>
    <t>Estuche Carton Maipo Limited Edition Pza-Mat. POP</t>
  </si>
  <si>
    <t>MPOPTMPESTXXXXXXXX10</t>
  </si>
  <si>
    <t>Estuche Carton Maipo Protegido Pza-Mat. POP-INACTIVO</t>
  </si>
  <si>
    <t>VITXXMPEST2BTXXXXXX5</t>
  </si>
  <si>
    <t>Estuche Carton Vitral 2 botellas Pza</t>
  </si>
  <si>
    <t>VITXXMPESTXXXXXXXXX1</t>
  </si>
  <si>
    <t>Estuche Carton Vitral Cabernet Sauvignon Pza</t>
  </si>
  <si>
    <t>VITXXMPESTXXXXXXXXX2</t>
  </si>
  <si>
    <t>Estuche Carton Vitral Carmenere Pza</t>
  </si>
  <si>
    <t>VITXXMPESTXXXXXXXXX3</t>
  </si>
  <si>
    <t>Estuche Carton Vitral Chardonay Pza</t>
  </si>
  <si>
    <t>VITXXMPESTXXXXXXXXX4</t>
  </si>
  <si>
    <t>Estuche Carton Vitral Merlot Pza</t>
  </si>
  <si>
    <t>MPOXXMPXXXXXXXXXXX73</t>
  </si>
  <si>
    <t>Estuche Carton Vitral Syrah pza-INACTIVO</t>
  </si>
  <si>
    <t>LAPPUXXESTXXXXX0750M</t>
  </si>
  <si>
    <t>Estuche Champagne Laurent Perrier Brut 750 \INACTIVO</t>
  </si>
  <si>
    <t>LAPXXMPESTXXXXX0750M</t>
  </si>
  <si>
    <t>Estuche Champagne Laurent Perrier Cuve 750 m-Mat. POP</t>
  </si>
  <si>
    <t>LAPPUXXBRUESTXX0750M</t>
  </si>
  <si>
    <t>Estuche Laurent Perrier FreshBrut 750 m\INACTIVO</t>
  </si>
  <si>
    <t>MPOATMPESTXXXXXXXXX6</t>
  </si>
  <si>
    <t>Estuche Madera Maipo AltoTajamar Pza</t>
  </si>
  <si>
    <t>PAAXXMPESTXXXXXXXX23</t>
  </si>
  <si>
    <t>Estuche Palo Alto Two pack Kraft Pza-INACTIVO</t>
  </si>
  <si>
    <t>FIJXXMPXXXXXXXXXXX60</t>
  </si>
  <si>
    <t>Exhibidor Fiji Metalico-INACTIVO</t>
  </si>
  <si>
    <t>PATXXXXXXXXXXXXXXX91</t>
  </si>
  <si>
    <t>Expositor Lagunilla Crianza Paternina\INACTIVO</t>
  </si>
  <si>
    <t>VITXXXXXXXXXXXXXXX59</t>
  </si>
  <si>
    <t>Faldon Vitral Carton Rollo</t>
  </si>
  <si>
    <t>DUZXXMPXXXXXXXXXXX37</t>
  </si>
  <si>
    <t>Flejera Dulzino Blush Pza-Material Publicitario</t>
  </si>
  <si>
    <t>DUZXXMPXXXXXXXXXXX36</t>
  </si>
  <si>
    <t>Flejera Dulzino Moscato Red Pza-Material Publicitario</t>
  </si>
  <si>
    <t>DUZXXMPXXXXXXXXXXX38</t>
  </si>
  <si>
    <t>Flejera Dulzino Sweet Red Pza-Material Publicitario</t>
  </si>
  <si>
    <t>5JSXXMPFOLXXXXXXXX21</t>
  </si>
  <si>
    <t>Folleto 5Js Pza-INACTIVO</t>
  </si>
  <si>
    <t>VSIXXMPXXXXXXXXXXX88</t>
  </si>
  <si>
    <t>Folleto Vega Sicilia</t>
  </si>
  <si>
    <t>VITXXMPFOLXXXXXXXX17</t>
  </si>
  <si>
    <t>Folletos ( brochure) Vitral Pza</t>
  </si>
  <si>
    <t>5JSXXXXXXXXXXXXXXX27</t>
  </si>
  <si>
    <t>Funda Sin Jamon 5js logo Oro-INACTIVO</t>
  </si>
  <si>
    <t>TLMXXMPXXXXXXXXXXX51</t>
  </si>
  <si>
    <t>Hielera Torre la Moreira Plastico-INACTIVO</t>
  </si>
  <si>
    <t>5JSXXMPXXXXXXXXXXX75</t>
  </si>
  <si>
    <t>Jamonera 5Js Premium Pza-INACTIVO</t>
  </si>
  <si>
    <t>5JSXXMPXXXXXXXXXXX76</t>
  </si>
  <si>
    <t>Jamonero 5Js Deshuesado Pza-INACTIVO</t>
  </si>
  <si>
    <t>5JSXXMPXXXXXXXXXXX30</t>
  </si>
  <si>
    <t>Jamonero SP 5js-INACTIVO</t>
  </si>
  <si>
    <t>5JSXXXXXXXXXXXXXX105</t>
  </si>
  <si>
    <t>Kit de corte 5js cliente nuevo</t>
  </si>
  <si>
    <t>5JSXXMPXXXXXXXXXXX31</t>
  </si>
  <si>
    <t>Kit de Corte 5js Seleccion Privada-INACTIVO</t>
  </si>
  <si>
    <t>VSIXXMPXXXXXXXXXXX89</t>
  </si>
  <si>
    <t>Libro Jose Peñin Vega Sicilia</t>
  </si>
  <si>
    <t>VYCXXMPXXXXXXXXXXX67</t>
  </si>
  <si>
    <t>Libro Vichy</t>
  </si>
  <si>
    <t>FERPULIHIEDUMXX4500M</t>
  </si>
  <si>
    <t>Licor Fernet Branca De Hierbas Botellon Prom de 4500m-inacti</t>
  </si>
  <si>
    <t>FIJXXMPLLVXXXXXXXX32</t>
  </si>
  <si>
    <t>Llavero Fiji-INACTIVO</t>
  </si>
  <si>
    <t>5JSXXXXXXXXXXXXXXX90</t>
  </si>
  <si>
    <t>Maquina Rebanadora 5JS con Pedestal-INACTIVO</t>
  </si>
  <si>
    <t>5JSXXXXXXXXXXXXXXX26</t>
  </si>
  <si>
    <t>Papel Antigrasa 5js Negro-INACTIVO</t>
  </si>
  <si>
    <t>MPOXXMPPENXXXXXXXX12</t>
  </si>
  <si>
    <t>Pendon Maipo Bandera Mujer Pza. Mat. POP-INACTIVO</t>
  </si>
  <si>
    <t>MPOXXMPPENXXXXXXXX14</t>
  </si>
  <si>
    <t>Pendon Maipo Mini Hombre Pza-INACTIVO</t>
  </si>
  <si>
    <t>MPOXXMPPENXXXXXXXX13</t>
  </si>
  <si>
    <t>Pendon Maipo Mini Mujer Pza-INACTIVO</t>
  </si>
  <si>
    <t>5JSXXMPPENMADXXXXX20</t>
  </si>
  <si>
    <t>Pendon P/mesa 5Js de Madera Pza-INACTIVO</t>
  </si>
  <si>
    <t>VYCXXMPXXXXXXXXXXX64</t>
  </si>
  <si>
    <t>Pendon Vichy para Mesa</t>
  </si>
  <si>
    <t>5JSXXMPXXXXXXXXXX104</t>
  </si>
  <si>
    <t>Pinza 5 JS-INACTIVO</t>
  </si>
  <si>
    <t>5JSXXMPXXXXXXXXXXX77</t>
  </si>
  <si>
    <t>Placa Colgante Pizarron 5Js Pza-INACTIVO</t>
  </si>
  <si>
    <t>5JSXXMPXXXXXXXXXXX78</t>
  </si>
  <si>
    <t>Plato 5Js nano 21 cm pza-INACTIVO</t>
  </si>
  <si>
    <t>MPOXXXXXXXXXXXXXXX55</t>
  </si>
  <si>
    <t>Playera Maipo Pique Blanca Mujer Talla S Pza-INACTIVO</t>
  </si>
  <si>
    <t>MPOXXXXXXXXXXXXXXX52</t>
  </si>
  <si>
    <t>Playera Maipo Pique Negra Hombre Talla L Pza-INACTIVO</t>
  </si>
  <si>
    <t>MPOXXXXXXXXXXXXXXX54</t>
  </si>
  <si>
    <t>Playera Maipo Pique Negra Mujer Talla S Pza-INACTIVO</t>
  </si>
  <si>
    <t>VIVXXMPXXXXXXXX00091</t>
  </si>
  <si>
    <t>Porta menu Vivanco</t>
  </si>
  <si>
    <t>5JSXXMPXXXXXXXXXXX79</t>
  </si>
  <si>
    <t>Poster 5Js Pza-INACTIVO</t>
  </si>
  <si>
    <t>DUZXXMPXXXXXXXXXXX39</t>
  </si>
  <si>
    <t>Poster Dulzino Pza-Material Publicitario</t>
  </si>
  <si>
    <t>MPOXXXXXXXXXXXXXX107</t>
  </si>
  <si>
    <t>Rack 9 botellas Vitral- Material Promocional-INACTIVO</t>
  </si>
  <si>
    <t>PNGXXMPXXXXXXXXXXX92</t>
  </si>
  <si>
    <t>Sacacorcho Pata Negra</t>
  </si>
  <si>
    <t>VIVXXMPXXXXXXXXXXX86</t>
  </si>
  <si>
    <t>Sacacorcho Vivanco</t>
  </si>
  <si>
    <t>5JSXXMPXXXXXXXXXXX28</t>
  </si>
  <si>
    <t>Servilletas 5 JS Inter Pza-INACTIVO</t>
  </si>
  <si>
    <t>5JSXXXXXXXXXXXXXXX68</t>
  </si>
  <si>
    <t>Silueta 5Js 215 X 130 Pza</t>
  </si>
  <si>
    <t>5JSXXMPXXXXXXXXXXX81</t>
  </si>
  <si>
    <t>Silueta 5JS nueva Norma Porta menuPza-INACTIVO</t>
  </si>
  <si>
    <t>5JSXXMPXXXXXXXXXXX74</t>
  </si>
  <si>
    <t>Silueta 5JS Pizarron 30 x 18-INACTIVO</t>
  </si>
  <si>
    <t>DUZXXMPXXXXXXXXXXX41</t>
  </si>
  <si>
    <t>Stopper Dulzino Blush Pza-Material Publicitario</t>
  </si>
  <si>
    <t>DUZXXMPXXXXXXXXXXX40</t>
  </si>
  <si>
    <t>Stopper Dulzino Moscato Pza-Material Publicitario</t>
  </si>
  <si>
    <t>DUZXXMPXXXXXXXXXXX42</t>
  </si>
  <si>
    <t>Stopper Dulzino Sweet Red Pza-Material Publicitario</t>
  </si>
  <si>
    <t>VITXXMPSTOXXXXXXXX21</t>
  </si>
  <si>
    <t>Stopper Vitral Pza-INACTIVO</t>
  </si>
  <si>
    <t>LAPXXMPTAPXXXXXXXXXX</t>
  </si>
  <si>
    <t>Tapon para Botella Champagne Laurent Perrier Pza-Mat. POP</t>
  </si>
  <si>
    <t>DUZXXMPXXXXXXXXXXX44</t>
  </si>
  <si>
    <t>Vibrin Dulzino Blush Pza-Material Publicitario</t>
  </si>
  <si>
    <t>DUZXXMPXXXXXXXXXXX43</t>
  </si>
  <si>
    <t>Vibrin Dulzino Moscato Pza-Material Publicitario</t>
  </si>
  <si>
    <t>DUZXXMPXXXXXXXXXXX45</t>
  </si>
  <si>
    <t>Vibrin Dulzino Sweet Red Pza-Material Publicitario</t>
  </si>
  <si>
    <t>VITXXMPVIBXXXXXXXX24</t>
  </si>
  <si>
    <t>Vibrin Vitral pza-INACTIVO</t>
  </si>
  <si>
    <t>DUZBHVDROSDUOXX0750M</t>
  </si>
  <si>
    <t>2 Pack Dulzino Blush Rosado de 750m-INACTIVO</t>
  </si>
  <si>
    <t>Vino</t>
  </si>
  <si>
    <t>DSITVBEXXXXXXXX1500M</t>
  </si>
  <si>
    <t>Bebida abasedeVinoDonSimonTintodeVeranode1500 ml-INACTIVO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</si>
  <si>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</si>
  <si>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</si>
  <si>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</si>
  <si>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</si>
  <si>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VSIXXVTESTXXXXXXXXXX</t>
  </si>
  <si>
    <t>Cata Edicion Exclusiva Bodegas Vegasicilia</t>
  </si>
  <si>
    <t>LAPXXCPALEROS120750M</t>
  </si>
  <si>
    <t>Champagne Laurent Alexandra Grande Cuvee Rose 12 de 750 ml</t>
  </si>
  <si>
    <t>LAPXXCPBRUCUVXX0750M</t>
  </si>
  <si>
    <t>Champagne Laurent Perrier Brut Cuve de 750 ml</t>
  </si>
  <si>
    <t>Vino espumoso</t>
  </si>
  <si>
    <t>LAPXXCPBRUXXXXX0187M</t>
  </si>
  <si>
    <t>Champagne Laurent Perrier Brut de 187 ml\INACTIVO</t>
  </si>
  <si>
    <t>LAPXXCPBRUXXXXX0750M</t>
  </si>
  <si>
    <t>Champagne Laurent Perrier Brut de 750 ml-iNACTIVO</t>
  </si>
  <si>
    <t>LAPXXCPESTCOPXXXXXXX</t>
  </si>
  <si>
    <t>Champagne Laurent Perrier Brut Estuche 2 copas Cristal\INACT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</si>
  <si>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</si>
  <si>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</si>
  <si>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</si>
  <si>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</si>
  <si>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</si>
  <si>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</si>
  <si>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</si>
  <si>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</si>
  <si>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</si>
  <si>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</si>
  <si>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</si>
  <si>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</si>
  <si>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</si>
  <si>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</si>
  <si>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</si>
  <si>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</si>
  <si>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LAPXXCPALEROS040750M</t>
  </si>
  <si>
    <t>ChampagneLaurentAlexandraGrandeCuveeRose04de750ml-INACTIVO</t>
  </si>
  <si>
    <t>YESXXOOXXXPINXX0800M</t>
  </si>
  <si>
    <t>Cooler Yess Sabor Piña de 0800m-INACTIVO</t>
  </si>
  <si>
    <t>DHCXXXXCRICOPXXXXX61</t>
  </si>
  <si>
    <t>Dehesa de los Canonigos Copa Cristal-INACTIVO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</si>
  <si>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</si>
  <si>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</si>
  <si>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</si>
  <si>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</si>
  <si>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</si>
  <si>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</si>
  <si>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PAAXXXXESTCOPXXXXXXX</t>
  </si>
  <si>
    <t>Estuche Palo Alto / Copa Cristal-INACTIVO</t>
  </si>
  <si>
    <t>PNGXXXXESTXXXXXXXX01</t>
  </si>
  <si>
    <t>Estuche Pata Negra 1 (2 bot cava brut 750 +1 cava rose 750ml</t>
  </si>
  <si>
    <t>PNGXXXXESTXXXXXXXX02</t>
  </si>
  <si>
    <t>Estuche Pata Negra 2 (2 bot cava 750 ml +Hielera)</t>
  </si>
  <si>
    <t>PATXXVTCZAESTXX0750M</t>
  </si>
  <si>
    <t>Estuche Paternina 1 Bot MV + 1 Bot Ba + Decantador.INACTIVO</t>
  </si>
  <si>
    <t>PATXXVTXXXESTXXXXXXX</t>
  </si>
  <si>
    <t>Estuche Paternina 2 botella Vino de 750 ml /Decantado\INACT</t>
  </si>
  <si>
    <t>CIRXXVTESTXXXXXXXXX1</t>
  </si>
  <si>
    <t>Estuche Vertical de Cirsion 16-17-18 de 0750m- INACTIVO</t>
  </si>
  <si>
    <t>OREXXVDESTXXXXXXXXXX</t>
  </si>
  <si>
    <t>Oremus Luxury Legends 5 ptt 1972 -2000 - 2013</t>
  </si>
  <si>
    <t>LAPXXXXXXXPAQXXXXXX8</t>
  </si>
  <si>
    <t>Paquete 8 La Europea-INACTIVO</t>
  </si>
  <si>
    <t>DSIXXSGXXXROSXX1500M</t>
  </si>
  <si>
    <t>Sangria Don Simon Rosado de 1500 ml</t>
  </si>
  <si>
    <t>DSIXXSGSACXXXXX1500M</t>
  </si>
  <si>
    <t>Sangria Don Simon Sin Alcohol de 1500 ml-INACTIVO</t>
  </si>
  <si>
    <t>DSIXXSGXXXTINXX1500M</t>
  </si>
  <si>
    <t>Sangria Don Simon Tinta de 1500 ml</t>
  </si>
  <si>
    <t>DSIXXSIXXXXXXXX0750M</t>
  </si>
  <si>
    <t>Sidra Don Simon de 750 ml-INACTIVO</t>
  </si>
  <si>
    <t>Cidra</t>
  </si>
  <si>
    <t>DSIXXSISACXXXXX0750M</t>
  </si>
  <si>
    <t>Sidra Don Simon Sin Alcohol de 750 ml-INACTIVO</t>
  </si>
  <si>
    <t>ANTXXVVTINXXXXX1000M</t>
  </si>
  <si>
    <t>Vermouth Carpano Antica Formula de 1000m-INACTIVO</t>
  </si>
  <si>
    <t>CBIXXVVBLAXXXXX1000M</t>
  </si>
  <si>
    <t>Vermouth Carpano Bianco Blanco de 1000 ml-INACTIVO</t>
  </si>
  <si>
    <t>CCLXXVVTINXXXXX1000M</t>
  </si>
  <si>
    <t>Vermouth Carpano Classico Rosso de 1000 ml-INACTIVO</t>
  </si>
  <si>
    <t>CDYXXVVBLAXXXXX1000M</t>
  </si>
  <si>
    <t>Vermouth Carpano Dry Blanco de 1000 ml-INACTIVO</t>
  </si>
  <si>
    <t>CPMXXVVTINXXX140750M</t>
  </si>
  <si>
    <t>Vermouth Carpano Punt e Mes Tinto de 0750m-INACTIVO</t>
  </si>
  <si>
    <t>CPMXXVVTINXXXXX0750M</t>
  </si>
  <si>
    <t>PERXXVVBLAXXXXX1000M</t>
  </si>
  <si>
    <t>Vermouth Perlino Blanco de 1000m-INACTIVO</t>
  </si>
  <si>
    <t>CPMXXVVTINXXX130750M</t>
  </si>
  <si>
    <t>Vermouth Punt e Mes Tinto de 0750m-INACTIVO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</si>
  <si>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</si>
  <si>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</si>
  <si>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</si>
  <si>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</si>
  <si>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</si>
  <si>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</si>
  <si>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</si>
  <si>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</si>
  <si>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</si>
  <si>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</si>
  <si>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</si>
  <si>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</si>
  <si>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</si>
  <si>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</si>
  <si>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BLUXXVBVERXXX201500M</t>
  </si>
  <si>
    <t>Vino Blanco Belondrade y Lurton 20 de 1500  m</t>
  </si>
  <si>
    <t>BLUXXXXVIN001203000M</t>
  </si>
  <si>
    <t>Vino Blanco Belondrade y Lurton 20 de 3000 m</t>
  </si>
  <si>
    <t>BLUXXVBVERXXX200750M</t>
  </si>
  <si>
    <t>Vino Blanco Belondrade y Lurton 20 de 750 m</t>
  </si>
  <si>
    <t>BLUXXVBVERXXX143000M</t>
  </si>
  <si>
    <t>Vino Blanco Belondrade y Lurton 2014 de 3000 m</t>
  </si>
  <si>
    <t>BLUXXVBVERXXX146000M</t>
  </si>
  <si>
    <t>Vino Blanco Belondrade y Lurton 2014 de 6000 m</t>
  </si>
  <si>
    <t>BLUXXVBVERXXXXX1500M</t>
  </si>
  <si>
    <t>Vino Blanco Belondrade y Lurton 2016 de 1500 m</t>
  </si>
  <si>
    <t>BLUXXVBVERXXX163000M</t>
  </si>
  <si>
    <t>Vino Blanco Belondrade y Lurton 2016 de 3000 m</t>
  </si>
  <si>
    <t>BLUXXVBVERXXXXX750M</t>
  </si>
  <si>
    <t>Vino Blanco Belondrade y Lurton 2016 de 750 m</t>
  </si>
  <si>
    <t>BLUXXVBVERXXX171500M</t>
  </si>
  <si>
    <t>Vino Blanco Belondrade y Lurton 2017 de 1500 m</t>
  </si>
  <si>
    <t>BLUXXVBVERXXX173000M</t>
  </si>
  <si>
    <t>Vino Blanco Belondrade y Lurton 2017 de 3000 m</t>
  </si>
  <si>
    <t>BLUXXVBVERXXX17750M</t>
  </si>
  <si>
    <t>Vino Blanco Belondrade y Lurton 2017 de 750 m</t>
  </si>
  <si>
    <t>BLUXXVBVERXXX181500M</t>
  </si>
  <si>
    <t>Vino Blanco Belondrade y Lurton 2018 de 1500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</si>
  <si>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</si>
  <si>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</si>
  <si>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</si>
  <si>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</si>
  <si>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</si>
  <si>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</si>
  <si>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</si>
  <si>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</si>
  <si>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</si>
  <si>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</si>
  <si>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</si>
  <si>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</si>
  <si>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BLUXXXXVIN001221500M</t>
  </si>
  <si>
    <t>Vino Blanco Belondrade y Lurton 22 de 1500 m</t>
  </si>
  <si>
    <t>BLUXXXXVIN001223000M</t>
  </si>
  <si>
    <t>Vino Blanco Belondrade y Lurton 22 de 3000 ml</t>
  </si>
  <si>
    <t>BLUXXXXVIN001220750M</t>
  </si>
  <si>
    <t>Vino Blanco Belondrade y Lurton 22 de 750 m</t>
  </si>
  <si>
    <t>BLUXXXXVIN001231500M</t>
  </si>
  <si>
    <t>Vino Blanco Belondrade y Lurton 23 de 1500 ml</t>
  </si>
  <si>
    <t>BLUXXXXVIN001230750M</t>
  </si>
  <si>
    <t>Vino Blanco Belondrade y Lurton 23 de 750 ml</t>
  </si>
  <si>
    <t>BLUXXVBVERXXX190750M</t>
  </si>
  <si>
    <t>Vino Blanco Belondrade y Lurton Verdejo 19 de 750 ml</t>
  </si>
  <si>
    <t>BCIXXVBXXXCHAXX0750M</t>
  </si>
  <si>
    <t>Vino Blanco Bicicleta Chardonnay de 750 ml</t>
  </si>
  <si>
    <t>BCIXXVBXXXSBLXX0750M</t>
  </si>
  <si>
    <t>Vino Blanco Bicicleta Sauvignon Blanc de 750 ml</t>
  </si>
  <si>
    <t>CLLXXXXVIN001190750M</t>
  </si>
  <si>
    <t>Vino Blanco Capellania Gran Reserva 19 de 750 ml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</si>
  <si>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</si>
  <si>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</si>
  <si>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</si>
  <si>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</si>
  <si>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</si>
  <si>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</si>
  <si>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CHICOVBXXXCHA000750M</t>
  </si>
  <si>
    <t>Vino Blanco Chivite Colección 125 00 de 0750m-INACTIVO</t>
  </si>
  <si>
    <t>CHICOVBXXXCHA010750M</t>
  </si>
  <si>
    <t>Vino Blanco Chivite Colección 125 01 de 0750m-INACTIVO</t>
  </si>
  <si>
    <t>CHICOVBXXXCHA050750M</t>
  </si>
  <si>
    <t>Vino Blanco Chivite Colección 125 05 de 0750m-INACTIVO</t>
  </si>
  <si>
    <t>CHICOVBXXXCHA060750M</t>
  </si>
  <si>
    <t>Vino Blanco Chivite Colección 125 06 de 0750m-INACTIVO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</si>
  <si>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</si>
  <si>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</si>
  <si>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</si>
  <si>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</si>
  <si>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</si>
  <si>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</si>
  <si>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DIAXXVBRDAVRDXX0750M</t>
  </si>
  <si>
    <t>Vino Blanco Diamante Rueda Verdejo de 750 ml</t>
  </si>
  <si>
    <t>DIAXXVBCTKXXXXX0187M</t>
  </si>
  <si>
    <t>Vino Blanco Diamante Semidulce Cuatripack de 187 m-INACTIVO</t>
  </si>
  <si>
    <t>DIAXXVBSMDXXXXX0187M</t>
  </si>
  <si>
    <t>Vino Blanco Diamante Semidulce de 187 ml</t>
  </si>
  <si>
    <t>DIAXXVBSMDXXXXX0375M</t>
  </si>
  <si>
    <t>Vino Blanco Diamante Semidulce de 375 ml</t>
  </si>
  <si>
    <t>DIAXXVBSMDXXXXX0750M</t>
  </si>
  <si>
    <t>Vino Blanco Diamante Semidulce de 750 ml</t>
  </si>
  <si>
    <t>PLAXXXXVIN001XX0750M</t>
  </si>
  <si>
    <t>Vino Blanco Didacus Chardonnay 22 de 750 ml</t>
  </si>
  <si>
    <t>DGAXXVBXXXXXXXX1000M</t>
  </si>
  <si>
    <t>Vino Blanco Don Garcia de 1000 ml</t>
  </si>
  <si>
    <t>DSIPMVBXXXCHAXX1000M</t>
  </si>
  <si>
    <t>Vino Blanco Don Simon Prisma Chardonnay de 1000 ml</t>
  </si>
  <si>
    <t>EMRXXXXVIN001210750M</t>
  </si>
  <si>
    <t>Vino Blanco Emilio Rojo 21 de 750 m</t>
  </si>
  <si>
    <t>EMRXXVBXXXXXX190750M</t>
  </si>
  <si>
    <t>Vino Blanco Emilio Rojo19 de 750 m</t>
  </si>
  <si>
    <t>CVVXXVBESPXXXXX0750M</t>
  </si>
  <si>
    <t>Vino Blanco Espumoso Cavicchioli de 750 ml</t>
  </si>
  <si>
    <t>CVVPPVBESPXXXXX0750M</t>
  </si>
  <si>
    <t>Vino Blanco Espumoso Cavicchioli Prosecco de 750 ml</t>
  </si>
  <si>
    <t>EYZXXVBVARCHAXX0750M</t>
  </si>
  <si>
    <t>Vino Blanco Eyzaguirre Chardonnay Varietal de 0750m\INACTIVO</t>
  </si>
  <si>
    <t>FARXXVBXXXCHA020750M</t>
  </si>
  <si>
    <t>Vino Blanco Far Niente Chardonnay 02 de 0750m\INACTIVO</t>
  </si>
  <si>
    <t>GBAXXVBFINXXXXX0375M</t>
  </si>
  <si>
    <t>Vino Blanco Gran Barquero Fino de 0375m\INACTIVO</t>
  </si>
  <si>
    <t>GDVXXVBXXXSBLXX0750M</t>
  </si>
  <si>
    <t>Vino Blanco Gran Devocion Sauvignon Blanc de 750 m-INACTIVO</t>
  </si>
  <si>
    <t>GFEXXVBXXXCHAXX0750M</t>
  </si>
  <si>
    <t>Vino Blanco Gran Feudo Chardonnay de 0750m\INACTIVO</t>
  </si>
  <si>
    <t>ISNXXVBXXXSBLXX0750M</t>
  </si>
  <si>
    <t>Vino Blanco Isla Negra Sauvignon Blanc de 750 ml</t>
  </si>
  <si>
    <t>LMLXXVBXXXXXXXX0750M</t>
  </si>
  <si>
    <t>Vino Blanco La Maldita de 750 m</t>
  </si>
  <si>
    <t>SEGXXXXVIN002XX0750M</t>
  </si>
  <si>
    <t>Vino Blanco La Segreta de 750 ml</t>
  </si>
  <si>
    <t>LANXXVBSESXXXXX0187M</t>
  </si>
  <si>
    <t>Vino Blanco Lancers Semi espumoso de 0187m-INACTIVO</t>
  </si>
  <si>
    <t>LANXXVBSESXXXXX0200M</t>
  </si>
  <si>
    <t>Vino Blanco Lancers Semi espumoso de 0200m-INACTIVO</t>
  </si>
  <si>
    <t>LANXXVBSESXXXXX0750M</t>
  </si>
  <si>
    <t>Vino Blanco Lancers Semiespumoso de 750 ml</t>
  </si>
  <si>
    <t>LNUXXXXVIN006XX0750M</t>
  </si>
  <si>
    <t>Vino Blanco Las Nubes Kuiiy de 750 ml</t>
  </si>
  <si>
    <t>LEPXXXXVIN001190750M</t>
  </si>
  <si>
    <t>Vino Blanco Les Parcelles 19 de 750 ml</t>
  </si>
  <si>
    <t>LEPXXVBXXXXXXXX0750M</t>
  </si>
  <si>
    <t>Vino Blanco Les Parcelles de 750 m-INACTIVO</t>
  </si>
  <si>
    <t>MPOXXVBXXXCHAXX1500M</t>
  </si>
  <si>
    <t>Vino Blanco Maipo Chardonay de 1500m-INACTIVO</t>
  </si>
  <si>
    <t>MPONVVBBLESBLXX0750M</t>
  </si>
  <si>
    <t>Vino Blanco Maipo Sauvignon Blanc de 0750m-INACTIVO</t>
  </si>
  <si>
    <t>MPOXXVBBLESBCXX0750M</t>
  </si>
  <si>
    <t>Vino Blanco Maipo Sauvignon Blanc Varietal de 0750m-INACTIVO</t>
  </si>
  <si>
    <t>MPOXXVBBLESBCXX0375M</t>
  </si>
  <si>
    <t>Vino Blanco Maipo Sauvignon Blance Varietal de 0375m-INACTIV</t>
  </si>
  <si>
    <t>MPOXXVBRVACHA  0750M</t>
  </si>
  <si>
    <t>Vino Blanco Maipo Vitral Reserva Chardonay de 0750m-INACTIVO</t>
  </si>
  <si>
    <t>MPOXXVBRVASBLXX0750M</t>
  </si>
  <si>
    <t>Vino Blanco MaipoVitral Resva Sauvignon Blance 0750m-INACTIV</t>
  </si>
  <si>
    <t>MDGDUVBXXXXXXXX0750M</t>
  </si>
  <si>
    <t>Vino Blanco Marques de Griñon Durius de 0750mINACTIVO</t>
  </si>
  <si>
    <t>MONVAVBXXXXXXXX0750M</t>
  </si>
  <si>
    <t>Vino Blanco Marques de Monistrol Viña Artal de 0750m</t>
  </si>
  <si>
    <t>MVZXXVBXXXXXXXX0375M</t>
  </si>
  <si>
    <t>Vino Blanco Marques de Vizhoja de 375 ml</t>
  </si>
  <si>
    <t>MVZXXVBXXXXXXXX0750M</t>
  </si>
  <si>
    <t>Vino Blanco Marques de Vizhoja de 750 ml</t>
  </si>
  <si>
    <t>MONBBVBXXXXXXXX0750M</t>
  </si>
  <si>
    <t>Vino Blanco MarquesdeMonistrolBlancdeBlancsde0750m-INACTIVO</t>
  </si>
  <si>
    <t>MTSANVBXXXXXXXX0750M</t>
  </si>
  <si>
    <t>Vino Blanco Martin's Andino de 0750m-INACTIVO</t>
  </si>
  <si>
    <t>MEIXXXXVIN001221500M</t>
  </si>
  <si>
    <t>Vino Blanco Mein 22 de 1500 ml</t>
  </si>
  <si>
    <t>MISXXVBVARCHAXX0750M</t>
  </si>
  <si>
    <t>Vino Blanco Misiones de Rengo Chardonnayl de 0750m-INACTIVO</t>
  </si>
  <si>
    <t>NSEXXVBESPBRUXX0750M</t>
  </si>
  <si>
    <t>Vino Blanco Nieto Senetiner Espumoso Brut de 750 ml</t>
  </si>
  <si>
    <t>OGMXXXXVIN001221500M</t>
  </si>
  <si>
    <t>Vino Blanco O Gran Mein 22 de 1500 ml</t>
  </si>
  <si>
    <t>OGMXXVBXXXXXX180750M</t>
  </si>
  <si>
    <t>Vino Blanco O Gran Mein de 750 m</t>
  </si>
  <si>
    <t>OGMXXVBXXXXXX200750M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</si>
  <si>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</si>
  <si>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</si>
  <si>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</si>
  <si>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</si>
  <si>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</si>
  <si>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</si>
  <si>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</si>
  <si>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</si>
  <si>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</si>
  <si>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</si>
  <si>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</si>
  <si>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</si>
  <si>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</si>
  <si>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</si>
  <si>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</si>
  <si>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</si>
  <si>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</si>
  <si>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</si>
  <si>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</si>
  <si>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</si>
  <si>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</si>
  <si>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</si>
  <si>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</si>
  <si>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</si>
  <si>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</si>
  <si>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</si>
  <si>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</si>
  <si>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</si>
  <si>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</si>
  <si>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</si>
  <si>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</si>
  <si>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OLFXXXXVIN002220750M</t>
  </si>
  <si>
    <t>Vino Blanco Olivier Leflaive Meursault de 750 ml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</si>
  <si>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</si>
  <si>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</si>
  <si>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</si>
  <si>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</si>
  <si>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</si>
  <si>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</si>
  <si>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</si>
  <si>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</si>
  <si>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OLFPYVBPCRXXX160750M</t>
  </si>
  <si>
    <t>Vino Blanco Olivier Leflaive Puligny-Montrachet 1erCru 750ml</t>
  </si>
  <si>
    <t>OLFPYVBPCRXXX190750M</t>
  </si>
  <si>
    <t>OLFPYVBPCRXXXXX0750M</t>
  </si>
  <si>
    <t>OLFSAVBXXXXXXXX0750M</t>
  </si>
  <si>
    <t>Vino Blanco Olivier Leflaive Saint-Romain de 750 ml</t>
  </si>
  <si>
    <t>OLFXXXXVIN001220750M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</si>
  <si>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</si>
  <si>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</si>
  <si>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</si>
  <si>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</si>
  <si>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</si>
  <si>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</si>
  <si>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</si>
  <si>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</si>
  <si>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</si>
  <si>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</si>
  <si>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OREPEVBXXXXXX190750M</t>
  </si>
  <si>
    <t>Vino Blanco Oremus Petracs Furmit 19 de 750 ml</t>
  </si>
  <si>
    <t>OREXXXXVIN001200750M</t>
  </si>
  <si>
    <t>Vino Blanco Oremus Petracs Furmit 20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</si>
  <si>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</si>
  <si>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</si>
  <si>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</si>
  <si>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</si>
  <si>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</si>
  <si>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</si>
  <si>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OSSXXVBXXXXXX190750M</t>
  </si>
  <si>
    <t>Vino Blanco Ossian 19 de 750 ml</t>
  </si>
  <si>
    <t>OSSXXXXVIN001221500M</t>
  </si>
  <si>
    <t>Vino Blanco Ossian de 1500 m</t>
  </si>
  <si>
    <t>OSSXXXXVIN001211500M</t>
  </si>
  <si>
    <t>Vino Blanco Ossian de 1500 ml</t>
  </si>
  <si>
    <t>OSSXXVBXXXXXX200750M</t>
  </si>
  <si>
    <t>Vino Blanco Ossian de 750 m</t>
  </si>
  <si>
    <t>OSSXXVBXXXXXX140750M</t>
  </si>
  <si>
    <t>OSSXXVBXXXXXX150750M</t>
  </si>
  <si>
    <t>OSSXXVBXXXXXX180750M</t>
  </si>
  <si>
    <t>OSSXXVBXXXXXX160750M</t>
  </si>
  <si>
    <t>Vino Blanco Ossian de 750 m -INACTIVO</t>
  </si>
  <si>
    <t>OSSXXVBXXXXXX130750M</t>
  </si>
  <si>
    <t>Vino Blanco Ossian de 750 ml-INACTIVO</t>
  </si>
  <si>
    <t>OSSXXVBXXXXXXXX0750M</t>
  </si>
  <si>
    <t>PAAXXVBXXXXXXXX0750M</t>
  </si>
  <si>
    <t>Vino Blanco Palo Alto de 750 ml</t>
  </si>
  <si>
    <t>PNGXXVBCAVBRUXX0750M</t>
  </si>
  <si>
    <t>Vino Blanco Pata Negra Cava Brut de 750 ml</t>
  </si>
  <si>
    <t>PNGXXVBCAVICEXX0750M</t>
  </si>
  <si>
    <t>Vino Blanco Pata Negra ICE Cava Semi-seco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</si>
  <si>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</si>
  <si>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</si>
  <si>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</si>
  <si>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</si>
  <si>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PNGXXVBRDAVRDXX0750M</t>
  </si>
  <si>
    <t>Vino Blanco Pata Negra Rueda Verdejo de 750 ml</t>
  </si>
  <si>
    <t>PATDOVBSMDXXXXX0750M</t>
  </si>
  <si>
    <t>Vino Blanco Paternina Banda Dorada Semidulce de 750 ml</t>
  </si>
  <si>
    <t>PATXXVBRVAXXX810750M</t>
  </si>
  <si>
    <t>Vino Blanco Paternina Reserva 81 de 0750m\INACTIVO</t>
  </si>
  <si>
    <t>PATBDVBSMDXXXXX0187M</t>
  </si>
  <si>
    <t>Vino Blanco PaterninaBanditaDoradaSemidulcede0187m\INACTIVO</t>
  </si>
  <si>
    <t>PZBXXXXVIN001210750M</t>
  </si>
  <si>
    <t>Vino Blanco Pazo Barrantes 21 de 750 ml</t>
  </si>
  <si>
    <t>PZBXXXXVIN001220750L</t>
  </si>
  <si>
    <t>Vino Blanco Pazo Barrantes 22 de 750 ml</t>
  </si>
  <si>
    <t>PZBXXXXVIN001190750M</t>
  </si>
  <si>
    <t>Vino Blanco Pazo de Barrantes La Comtesse 19 de 750 ml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</si>
  <si>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</si>
  <si>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</si>
  <si>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</si>
  <si>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</si>
  <si>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</si>
  <si>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</si>
  <si>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</si>
  <si>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</si>
  <si>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PLAXXXXVIN001210750M</t>
  </si>
  <si>
    <t>Vino Blanco Planeta Didacus Chardonnay 21 750 ml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</si>
  <si>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</si>
  <si>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</si>
  <si>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</si>
  <si>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</si>
  <si>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</si>
  <si>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</si>
  <si>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</si>
  <si>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</si>
  <si>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QLUXXXXVIN001200750M</t>
  </si>
  <si>
    <t>Vino Blanco Quintaluna 20 de 750 ml City Cafe</t>
  </si>
  <si>
    <t>QLUXXXXVIN001211500M</t>
  </si>
  <si>
    <t>Vino Blanco Quintaluna 21 de 1500 ml</t>
  </si>
  <si>
    <t>QLUXXXXVIN001221500M</t>
  </si>
  <si>
    <t>Vino Blanco Quintaluna 22 de 1500 m</t>
  </si>
  <si>
    <t>QLUXXVBXXXXXX140750M</t>
  </si>
  <si>
    <t>Vino Blanco Quintaluna de Ossian 14 de 750 ml-INACTIVO</t>
  </si>
  <si>
    <t>QLUXXVBXXXXXX160750M</t>
  </si>
  <si>
    <t>Vino Blanco Quintaluna de Ossian 16 de 750 ml-INACTIVO</t>
  </si>
  <si>
    <t>RVLXXVBXXXCHAXX0750M</t>
  </si>
  <si>
    <t>Vino Blanco Real de Vilared Chardonay 750 ml-INACTIVO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</si>
  <si>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</si>
  <si>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</si>
  <si>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</si>
  <si>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</si>
  <si>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</si>
  <si>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</si>
  <si>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</si>
  <si>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</si>
  <si>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RODXXXXVIN002211500M</t>
  </si>
  <si>
    <t>Vino Blanco Roda I 21 de 1500 ml</t>
  </si>
  <si>
    <t>RODXXXXVIN001210750M</t>
  </si>
  <si>
    <t>Vino Blanco Roda I 21 de 750 ml</t>
  </si>
  <si>
    <t>FELXXVBXXXXXXXX0375M</t>
  </si>
  <si>
    <t>Vino Blanco San Felipe de 0375m\INACTIVO</t>
  </si>
  <si>
    <t>ANAXXVBXXXTORXX0750M</t>
  </si>
  <si>
    <t>Vino Blanco Santa Ana Torrontes de 0750 ml\INACTIVO</t>
  </si>
  <si>
    <t>ANANVVBXXXTORXX0750M</t>
  </si>
  <si>
    <t>Vino Blanco Santa Ana Torrontes NvaPrede0750 ml-INACTIVO</t>
  </si>
  <si>
    <t>SFVXXVBXXXXXXXX0750M</t>
  </si>
  <si>
    <t>Vino Blanco Señor da Folla Verde de 750 ml</t>
  </si>
  <si>
    <t>SFVXXXXVIN001XX0750M</t>
  </si>
  <si>
    <t>Vino Blanco Senor da Folla Verde de750 ml City Cafe</t>
  </si>
  <si>
    <t>SORXXVBXXXXXXXX0187M</t>
  </si>
  <si>
    <t>Vino Blanco Sorelli   de 0187m\inactivo</t>
  </si>
  <si>
    <t>SORXXVBXXXXXXXX0750M</t>
  </si>
  <si>
    <t>Vino Blanco Sorelli   de 0750m\inactivo</t>
  </si>
  <si>
    <t>STCHHVBXXXXXXXX0750M</t>
  </si>
  <si>
    <t>Vino Blanco St. Christian Hanttenheimer Halbtrocken INACTI</t>
  </si>
  <si>
    <t>STCHSVBXXXXXXXX0750M</t>
  </si>
  <si>
    <t>Vino Blanco St. Christian Hanttenheimer Schutxen rieslin kab</t>
  </si>
  <si>
    <t>STCLIVBXXXXXXXX0750M</t>
  </si>
  <si>
    <t>Vino Blanco St. Christian Liebfraumilch  de 0750m-INACTIVO</t>
  </si>
  <si>
    <t>STCRIVBXXXXXXXX0750M</t>
  </si>
  <si>
    <t>Vino Blanco St. Christian Oestricher Riesling  de 07-INACTIV</t>
  </si>
  <si>
    <t>STCOPVBXXXXXXXX0750M</t>
  </si>
  <si>
    <t>Vino Blanco St. Christian Oppenheimer  de 0750m-INACTIVO</t>
  </si>
  <si>
    <t>STCRHVBXXXXXXXX0750M</t>
  </si>
  <si>
    <t>Vino Blanco St. Christian Rhine  de 0750m-INACTIVO</t>
  </si>
  <si>
    <t>STHXXVBXXXMOSXX0750M</t>
  </si>
  <si>
    <t>Vino Blanco Sutter Home Moscato de 750 ml</t>
  </si>
  <si>
    <t>STHXXVBXXXPNGXX0750M</t>
  </si>
  <si>
    <t>Vino Blanco Sutter Home Pinot Grigio de 750 ml</t>
  </si>
  <si>
    <t>TLMXXVBXXXXXX160750M</t>
  </si>
  <si>
    <t>Vino Blanco Torre la Moreira 16 de 750 ml</t>
  </si>
  <si>
    <t>TLMXXVBXXXXXX  0750M</t>
  </si>
  <si>
    <t>Vino Blanco Torre la Moreira de 0750m-INACTVO</t>
  </si>
  <si>
    <t>TLMXXXXVIN001240750M</t>
  </si>
  <si>
    <t>Vino Blanco Torre la Moreira de 750 ml - City Café</t>
  </si>
  <si>
    <t>TRIXXXXVIN001210750M</t>
  </si>
  <si>
    <t>Vino Blanco Trico 21 de 750 ml</t>
  </si>
  <si>
    <t>VIAXXVBXXXXXX980750M</t>
  </si>
  <si>
    <t>Vino Blanco Viadero  98 de 0750m\INACTIVO</t>
  </si>
  <si>
    <t>VMEXXVBXXXXXX180750M</t>
  </si>
  <si>
    <t>Vino Blanco Viña Mein 18 de 750 ml</t>
  </si>
  <si>
    <t>CHICOVBVTDCHA000375M</t>
  </si>
  <si>
    <t>Vino BlancoChiviteColección125VendimiaTardía00de375m-INACTIV</t>
  </si>
  <si>
    <t>CHICOVBVTDCHA010375M</t>
  </si>
  <si>
    <t>Vino BlancoChiviteColección125VendimiaTardía01de375m-INACTIV</t>
  </si>
  <si>
    <t>DNIXXVBXXXCHAXX0750M</t>
  </si>
  <si>
    <t>Vino BlancoDonNicanorNietoSenetinerChardonayde750m-INACTIVOl</t>
  </si>
  <si>
    <t>DIAXXVBPROXXXXXXXXX3</t>
  </si>
  <si>
    <t>Vino DiamantePromocion2 Blanco 750 ml+1Tintode 750m-INACTIVO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</si>
  <si>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</si>
  <si>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</si>
  <si>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</si>
  <si>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</si>
  <si>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</si>
  <si>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</si>
  <si>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GFEXXVDXXXXXX000500M</t>
  </si>
  <si>
    <t>Vino Dulce Gran Feudo 00 de 0500m\INACTIVO</t>
  </si>
  <si>
    <t>OREXXXXVIN001180500M</t>
  </si>
  <si>
    <t>Vino Dulce Oremus 3 Puttonyos 18 de 500 ml</t>
  </si>
  <si>
    <t>OREXXVD5PTAZS140500M</t>
  </si>
  <si>
    <t>Vino Dulce Oremus Tokaji Azsu 5 Puttonyos 14 de 0500m</t>
  </si>
  <si>
    <t>OREXXXXVIN002180500M</t>
  </si>
  <si>
    <t>Vino Dulce Oremus Tokaji Azsu 5 Puttonyos 18 de 500 m</t>
  </si>
  <si>
    <t>OREXXVDMADXXX150750M</t>
  </si>
  <si>
    <t>Vino Dulce Oremus Tokaji Mandolas 15 de 0750 ml-inactivo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</si>
  <si>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</si>
  <si>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</si>
  <si>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</si>
  <si>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</si>
  <si>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</si>
  <si>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</si>
  <si>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OREXXVDVTDXXX200500M</t>
  </si>
  <si>
    <t>Vino Dulce Oremus Tokaji Vendimia Tardía 20 de 500 m</t>
  </si>
  <si>
    <t>OREXXVDVTDXXX210500M</t>
  </si>
  <si>
    <t>Vino Dulce Oremus Tokaji Vendimia Tardía 21 de 500 m</t>
  </si>
  <si>
    <t>OREXXVDVTDXXX150500M</t>
  </si>
  <si>
    <t>Vino Dulce Oremus Tokaji Vendimia Tardía15 de 500 m-INACTIVO</t>
  </si>
  <si>
    <t>OREXXVDVTDXXX160500M</t>
  </si>
  <si>
    <t>Vino Dulce Oremus Tokaji Vendimia Tardía16 de 500 m-INACTIVO</t>
  </si>
  <si>
    <t>OREXXVD6PTAZS140500M</t>
  </si>
  <si>
    <t>Vino Dulce OremusTokaji Azsu 6 Puttonyos 14 de 500 m</t>
  </si>
  <si>
    <t>OREXXVD3PTXXX830500M</t>
  </si>
  <si>
    <t>Vino Dulce Tokaji Oremus 3 Puttonyos 83 de 0500m(inactivo)</t>
  </si>
  <si>
    <t>OREXXVD5PTAZS130500</t>
  </si>
  <si>
    <t>Vino Dulce Tokaji Oremus 5 Puttonyos Azsu 13 de 500 ml</t>
  </si>
  <si>
    <t>OREXXVD6PTAZS130750M</t>
  </si>
  <si>
    <t>Vino Dulce Tokaji Oremus 6 Puttonyos Azsu 13 de 750 ml</t>
  </si>
  <si>
    <t>OREXXVD5PTAZS000500M</t>
  </si>
  <si>
    <t>Vino Dulce Tokaji Oremus Azsu 5 Puttonyos 00de0500m-INACTIVO</t>
  </si>
  <si>
    <t>OREXXVD5PTAZS020500M</t>
  </si>
  <si>
    <t>Vino Dulce Tokaji Oremus Azsu 5 Puttonyos 02 de 0500m(inacti</t>
  </si>
  <si>
    <t>OREXXVD5PTAZS030500M</t>
  </si>
  <si>
    <t>Vino Dulce Tokaji Oremus Azsu 5 Puttonyos 03 de 0500m(inacti</t>
  </si>
  <si>
    <t>OREXXVD5PTAZS050500M</t>
  </si>
  <si>
    <t>Vino Dulce Tokaji Oremus Azsu 5 Puttonyos 05 de 0500m(inacti</t>
  </si>
  <si>
    <t>OREXXVD5PTAZS060500M</t>
  </si>
  <si>
    <t>Vino Dulce Tokaji Oremus Azsu 5 Puttonyos 06 de 0500m-INACTI</t>
  </si>
  <si>
    <t>OREXXVD5PTAZS990500M</t>
  </si>
  <si>
    <t>Vino Dulce Tokaji Oremus Azsu 5 Puttonyos 99 de 0500m(inacti</t>
  </si>
  <si>
    <t>OREXXVD6PTAZS000500M</t>
  </si>
  <si>
    <t>Vino Dulce Tokaji Oremus Azsu 6 Puttonyos 00 de 0500m(inacti</t>
  </si>
  <si>
    <t>OREXXVD6PTAZS020500M</t>
  </si>
  <si>
    <t>Vino Dulce Tokaji Oremus Azsu 6 Puttonyos 02 de 0500m(inacti</t>
  </si>
  <si>
    <t>OREXXVD6PTAZS030500M</t>
  </si>
  <si>
    <t>Vino Dulce Tokaji Oremus Azsu 6 Puttonyos 03 de 0500m(inacti</t>
  </si>
  <si>
    <t>OREXXVD6PTAZS990500M</t>
  </si>
  <si>
    <t>Vino Dulce Tokaji Oremus Azsu 6 Puttonyos 99 de 0500m\INACTI</t>
  </si>
  <si>
    <t>OREXXVDESZXXX000375M</t>
  </si>
  <si>
    <t>Vino Dulce Tokaji Oremus Eszencia 00 de 0375m\INACTIVO</t>
  </si>
  <si>
    <t>OREXXVDESZXXX020375M</t>
  </si>
  <si>
    <t>Vino Dulce Tokaji Oremus Eszencia 02 de 0375m\INACTIVO</t>
  </si>
  <si>
    <t>OREXXVDESZXXX950250M</t>
  </si>
  <si>
    <t>Vino Dulce Tokaji Oremus Eszencia 95 de 0250m\INACTIVO</t>
  </si>
  <si>
    <t>OREXXVDMADXXX030750M</t>
  </si>
  <si>
    <t>Vino Dulce Tokaji Oremus Mandolas 03 de 0750m\INACTIVO</t>
  </si>
  <si>
    <t>OREXXVDMADXXX040750M</t>
  </si>
  <si>
    <t>Vino Dulce Tokaji Oremus Mandolas 04 de 0750m\INACTIVO</t>
  </si>
  <si>
    <t>OREXXVDMADXXX060750M</t>
  </si>
  <si>
    <t>Vino Dulce Tokaji Oremus Mandolas 06 de 0750m\INACTIVO</t>
  </si>
  <si>
    <t>OREXXVDMADXXX070750M</t>
  </si>
  <si>
    <t>Vino Dulce Tokaji Oremus Mandolas 07 de 0750m\INACTIVO</t>
  </si>
  <si>
    <t>OREXXVDMADXXX190750M</t>
  </si>
  <si>
    <t>Vino Dulce Tokaji Oremus Mandolas 19 de 750 ml</t>
  </si>
  <si>
    <t>OREXXVDSZAXXX000500M</t>
  </si>
  <si>
    <t>Vino Dulce Tokaji Oremus Szamorodni 00 de 0500m\INACTIVO</t>
  </si>
  <si>
    <t>OREXXVDVTDXXX080375M</t>
  </si>
  <si>
    <t>Vino Dulce Tokaji Oremus Vendimia Tardía 08 de 0375m(inactiv</t>
  </si>
  <si>
    <t>OREXXVDVTDXXX100375M</t>
  </si>
  <si>
    <t>Vino Dulce Tokaji Oremus Vendimia Tardía 10 de 0375m(inactiv</t>
  </si>
  <si>
    <t>OREXXVDVTDXXX110375M</t>
  </si>
  <si>
    <t>Vino Dulce Tokaji Oremus Vendimia Tardía 11 de 0375m(inactiv</t>
  </si>
  <si>
    <t>OREXXVDVTDXXX190500</t>
  </si>
  <si>
    <t>Vino Dulce Tokaji Oremus Vendimia Tardía 19 de 0500</t>
  </si>
  <si>
    <t>OREXXVDVTDXXX130500M</t>
  </si>
  <si>
    <t>Vino Dulce Tokaji Oremus Vendimia Tardía13 de 500 m-INACTIVO</t>
  </si>
  <si>
    <t>OREXXVDVTDXXX140500M</t>
  </si>
  <si>
    <t>Vino Dulce Tokaji Oremus Vendimia Tardía14 de 500 m-INACTIVO</t>
  </si>
  <si>
    <t>OREXXVDVTDFUR050375M</t>
  </si>
  <si>
    <t>Vino Dulce Tokaji Oremus VendimiaTardía05de0375m\INACTIVO</t>
  </si>
  <si>
    <t>OREXXVDVTDFUR020375M</t>
  </si>
  <si>
    <t>Vino Dulce Tokaji OremusurmitvendimiaTardía02de 037\INACTIVO</t>
  </si>
  <si>
    <t>OREXXVDVTDFUR060375M</t>
  </si>
  <si>
    <t>Vino Dulce Tokaji OremusVendimiaTardía06de0375m\inactivo</t>
  </si>
  <si>
    <t>OREXXVDVTDXXX070375M</t>
  </si>
  <si>
    <t>Vino Dulce Tokaji OremusVendimiaTardía07de0375m\INACTI</t>
  </si>
  <si>
    <t>OREXXVDVTDXXX120375M</t>
  </si>
  <si>
    <t>Vino Dulce Tokaji OremusVendimiaTardía12de0375m\INACTIVO</t>
  </si>
  <si>
    <t>DIAXXVEBLAXXXXX0750M</t>
  </si>
  <si>
    <t>Vino Espumoso Diamante Blanco de 750 ml</t>
  </si>
  <si>
    <t>DIAXXVEROSXXXXX0750M</t>
  </si>
  <si>
    <t>Vino Espumoso Diamante Rosado de 750 ml</t>
  </si>
  <si>
    <t>MARXXVEBRUXXXXX0750M</t>
  </si>
  <si>
    <t>Vino Espumoso Marino Brut de 0750m-INACTIVO</t>
  </si>
  <si>
    <t>MARXXVESMSXXXXX0750M</t>
  </si>
  <si>
    <t>Vino Espumoso Marino Semi seco de 0750m-INACTIVO</t>
  </si>
  <si>
    <t>MONXXVESMSXXXXX0750M</t>
  </si>
  <si>
    <t>Vino Espumoso Marques de Monistrol Semi seco de 0750m</t>
  </si>
  <si>
    <t>PAAXXVEXXXBLAXX0750M</t>
  </si>
  <si>
    <t>Vino Espumoso Palo alto de 750 m-INACTIVO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</si>
  <si>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</si>
  <si>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</si>
  <si>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</si>
  <si>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</si>
  <si>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BCIXXVRXXXPNRXX0750M</t>
  </si>
  <si>
    <t>Vino Rosado Bicicleta Pinot Noir de 750 ml</t>
  </si>
  <si>
    <t>DIANVVRXXXXXXXX0750M</t>
  </si>
  <si>
    <t>Vino Rosado Diamante de 750 ml</t>
  </si>
  <si>
    <t>DIACKVRXXXXXXXX0750M</t>
  </si>
  <si>
    <t>Vino Rosado Diamante de 750m INSUMOS ALIM PREP</t>
  </si>
  <si>
    <t>DIAXXVRSMDXXXXX0375M</t>
  </si>
  <si>
    <t>Vino Rosado Diamante Semidulce de 375m-INACTIVO</t>
  </si>
  <si>
    <t>DIAXXVRSMDXXXXX0750M</t>
  </si>
  <si>
    <t>Vino Rosado Diamante Semidulce de 750m-INACTIVO</t>
  </si>
  <si>
    <t>CVVXXVRESPXXXXX0750M</t>
  </si>
  <si>
    <t>Vino Rosado Espumoso Cavicchioli de 750 ml</t>
  </si>
  <si>
    <t>GFEXXVRXXXXXXXX0750M</t>
  </si>
  <si>
    <t>Vino Rosado Gran Feudo de 0750m\INACTIVO</t>
  </si>
  <si>
    <t>LMLXXVRXXXXXXXX0750M</t>
  </si>
  <si>
    <t>Vino Rosado La Maldita de 750 ml</t>
  </si>
  <si>
    <t>LANXXVRSESXXXXX0187M</t>
  </si>
  <si>
    <t>Vino Rosado Lancers Semi espumoso de 0187m-INACTIVO</t>
  </si>
  <si>
    <t>LANXXVRSESXXXXX0200M</t>
  </si>
  <si>
    <t>Vino Rosado Lancers Semi espumoso de 0200m-INACTIVO</t>
  </si>
  <si>
    <t>LANXXVRSESXXXXX0750M</t>
  </si>
  <si>
    <t>Vino Rosado Lancers Semiespumoso de 750 ml</t>
  </si>
  <si>
    <t>LNUXXXXVIN007XX0750M</t>
  </si>
  <si>
    <t>Vino Rosado Las Nubes Jaak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</si>
  <si>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</si>
  <si>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</si>
  <si>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</si>
  <si>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</si>
  <si>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</si>
  <si>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</si>
  <si>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</si>
  <si>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</si>
  <si>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PLAXXXXVIN001241500M</t>
  </si>
  <si>
    <t>Vino Rosado Planeta Rose Organico de 1500 m</t>
  </si>
  <si>
    <t>PLAXXXXVIN001243000M</t>
  </si>
  <si>
    <t>Vino Rosado Planeta Rose Organico de 3000 m</t>
  </si>
  <si>
    <t>PLAXXXXVIN001240750M</t>
  </si>
  <si>
    <t>Vino Rosado Planeta Rose Organico de 750 m</t>
  </si>
  <si>
    <t>RVLXXVRXXXCABXX0750M</t>
  </si>
  <si>
    <t>Vino Rosado Real de Vilared Ros. Cabernet Suvg 750 ml-INACTI</t>
  </si>
  <si>
    <t>STHXXXXVIN002XX0748M</t>
  </si>
  <si>
    <t>Vino Rosado Sutter Home Zinfandel Cautripack 187 ml</t>
  </si>
  <si>
    <t>STHXXVRXXXZFLXX0750M</t>
  </si>
  <si>
    <t>Vino Rosado Sutter Home Zinfandel de 750 ml</t>
  </si>
  <si>
    <t>20BXXVTXXXCABXX0750M</t>
  </si>
  <si>
    <t>Vino Tinto 20 Barrels Cabernet Sauvignon de 750 ml</t>
  </si>
  <si>
    <t>20BXXVTXXXPNRXX0750M</t>
  </si>
  <si>
    <t>Vino Tinto 20 Barrels Pinot Noir de 750 ml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</si>
  <si>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</si>
  <si>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</si>
  <si>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</si>
  <si>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</si>
  <si>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</si>
  <si>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30MXXXXVIN001220750M</t>
  </si>
  <si>
    <t>Vino Tinto 30.000 Maravedies de 750 ml</t>
  </si>
  <si>
    <t>ARTPIVTXXXXXX980750M</t>
  </si>
  <si>
    <t>Vino Tinto Abadia Retuerta Primicia 98 de 0750m-INACTIVO</t>
  </si>
  <si>
    <t>AIUXXXXVIN002210750M</t>
  </si>
  <si>
    <t>Vino Tinto Aiurri 21 de 750 ml</t>
  </si>
  <si>
    <t>AIUXXXXVIN001210750M</t>
  </si>
  <si>
    <t>Vino Tinto Aiurri Landua 21 de 750 ml</t>
  </si>
  <si>
    <t>AIUXXXXVIN004210750M</t>
  </si>
  <si>
    <t>Vino Tinto Aiurri Landua 21 de 750 ml City Cafe</t>
  </si>
  <si>
    <t>AIUXXXXVIN003210750M</t>
  </si>
  <si>
    <t>Vino Tinto Aiurri Salas 21 de 750 ml</t>
  </si>
  <si>
    <t>ALIXXVTXXXXXX003000M</t>
  </si>
  <si>
    <t>Vino Tinto Alion 00 de 3000m-INACTIVO</t>
  </si>
  <si>
    <t>ALIXXVTXXXXXX020750M</t>
  </si>
  <si>
    <t>Vino Tinto Alion 02 de 0750m-INACTIVO</t>
  </si>
  <si>
    <t>ALIXXVTXXXXXX021500M</t>
  </si>
  <si>
    <t>Vino Tinto Alion 02 de 1500m-INACTIVO</t>
  </si>
  <si>
    <t>ALIXXXXXXXXXX023000M</t>
  </si>
  <si>
    <t>Vino Tinto Alion 02 de 3000 m-INACTIVO</t>
  </si>
  <si>
    <t>ALIXXVTXXXXXX030750M</t>
  </si>
  <si>
    <t>Vino Tinto Alion 03 de 0750m-INACTIVO</t>
  </si>
  <si>
    <t>ALIXXVTXXXXXX031500M</t>
  </si>
  <si>
    <t>Vino Tinto Alion 03 de 1500m-INACTIVO</t>
  </si>
  <si>
    <t>ALIXXVTXXXXXX033000M</t>
  </si>
  <si>
    <t>Vino Tinto Alion 03 de 3000m-INACTIVO</t>
  </si>
  <si>
    <t>ALIXXVTXXXXXX040750M</t>
  </si>
  <si>
    <t>Vino Tinto Alion 04 de 0750m-INACTIVO</t>
  </si>
  <si>
    <t>ALIXXVTXXXXXX041500M</t>
  </si>
  <si>
    <t>Vino Tinto Alion 04 de 1500m-INACTIVO</t>
  </si>
  <si>
    <t>ALIXXVTXXXXXX043000M</t>
  </si>
  <si>
    <t>Vino Tinto Alion 04 de 3000m-INACTIVO</t>
  </si>
  <si>
    <t>ALIXXVTXXXXXX046000M</t>
  </si>
  <si>
    <t>Vino Tinto Alion 04 Imperial de 6000m-INACTIVO</t>
  </si>
  <si>
    <t>ALIXXVTXXXXXX050750M</t>
  </si>
  <si>
    <t>Vino Tinto Alion 05 de 0750m-INACTIVO</t>
  </si>
  <si>
    <t>ALIXXVTXXXXXX051500M</t>
  </si>
  <si>
    <t>Vino Tinto Alion 05 de 1500m-INACTIVO</t>
  </si>
  <si>
    <t>ALIXXVTXXXXXX053000M</t>
  </si>
  <si>
    <t>Vino Tinto Alion 05 de 3000m-INACTIVO</t>
  </si>
  <si>
    <t>ALIXXVTXXXXXX056000M</t>
  </si>
  <si>
    <t>Vino Tinto Alion 05 Imperial de 6000m-INACTIVO</t>
  </si>
  <si>
    <t>ALIXXVTXXXXXX060750M</t>
  </si>
  <si>
    <t>Vino Tinto Alion 06 de 0750m-INACTIVO</t>
  </si>
  <si>
    <t>ALIXXVTXXXXXX061500M</t>
  </si>
  <si>
    <t>Vino Tinto Alion 06 de 1500m-INACTIVO</t>
  </si>
  <si>
    <t>ALIXXVTXXXXXX063000M</t>
  </si>
  <si>
    <t>Vino Tinto Alion 06 de 3000m-INACTIVO</t>
  </si>
  <si>
    <t>ALIXXVTXXXXXX066000M</t>
  </si>
  <si>
    <t>Vino Tinto Alion 06 Imperial de 6000m-INACTIVO</t>
  </si>
  <si>
    <t>ALIXXVTXXXXXX070750M</t>
  </si>
  <si>
    <t>Vino Tinto Alion 07 de 0750m-INACTIVO</t>
  </si>
  <si>
    <t>ALIXXVTXXXXXX071500M</t>
  </si>
  <si>
    <t>Vino Tinto Alion 07 de 1500m-INACTIVO</t>
  </si>
  <si>
    <t>ALIXXVTXXXXXX073000M</t>
  </si>
  <si>
    <t>Vino Tinto Alion 07 de 3000m-INACTIVO</t>
  </si>
  <si>
    <t>ALIXXVTXXXXXX076000M</t>
  </si>
  <si>
    <t>Vino Tinto Alion 07 Imperial de 6000m-INACTIVO</t>
  </si>
  <si>
    <t>ALIXXVTXXXXXX080750M</t>
  </si>
  <si>
    <t>Vino Tinto Alion 08 de 0750m-INACTIVO</t>
  </si>
  <si>
    <t>ALIXXVTXXXXXX081500M</t>
  </si>
  <si>
    <t>Vino Tinto Alion 08 de 1500m-INACTIVO</t>
  </si>
  <si>
    <t>ALIXXVTXXXXXX083000M</t>
  </si>
  <si>
    <t>Vino Tinto Alion 08 de 3000m-INACTIVO</t>
  </si>
  <si>
    <t>ALIXXVTXXXXXX086000M</t>
  </si>
  <si>
    <t>Vino Tinto Alion 08 Imperial de 6000m-INACTIVO</t>
  </si>
  <si>
    <t>ALIXXVTXXXXXX090750M</t>
  </si>
  <si>
    <t>Vino Tinto Alion 09 de 0750m-INACTIVO</t>
  </si>
  <si>
    <t>ALIXXVTXXXXXX091500M</t>
  </si>
  <si>
    <t>Vino Tinto Alion 09 de 1500m-INACTIVO</t>
  </si>
  <si>
    <t>ALIXXVTXXXXXX093000M</t>
  </si>
  <si>
    <t>Vino Tinto Alion 09 de 3000m-INACTIVO</t>
  </si>
  <si>
    <t>ALIXXVTXXXXXX096000M</t>
  </si>
  <si>
    <t>Vino Tinto Alion 09 Imperial de 6000m-INACTIVO</t>
  </si>
  <si>
    <t>ALIXXVTXXXXXX110750M</t>
  </si>
  <si>
    <t>Vino Tinto Alion 11 de 0750 m-INACTIVO</t>
  </si>
  <si>
    <t>ALIXXVTXXXXXX111500M</t>
  </si>
  <si>
    <t>Vino Tinto Alion 11 de 1500 m-INACTIVO</t>
  </si>
  <si>
    <t>ALIXXVTXXXXXX113000M</t>
  </si>
  <si>
    <t>Vino Tinto Alion 11 de 3000 m -INACTIVO</t>
  </si>
  <si>
    <t>ALIXXVTXXXXXX116000M</t>
  </si>
  <si>
    <t>Vino Tinto Alion 11 Imperial de 6000 m-INACTIVO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</si>
  <si>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</si>
  <si>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</si>
  <si>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</si>
  <si>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</si>
  <si>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</si>
  <si>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</si>
  <si>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</si>
  <si>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</si>
  <si>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</si>
  <si>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m-INACTIVO</t>
  </si>
  <si>
    <t>ALIXXVTXXXXXX161500M</t>
  </si>
  <si>
    <t>Vino Tinto Alion 16 de 1500 m-INACTIVO</t>
  </si>
  <si>
    <t>ALIXXVTXXXXXX170750M</t>
  </si>
  <si>
    <t>Vino Tinto Alion 17 de 0750 m-INACTIVO</t>
  </si>
  <si>
    <t>ALIXXVTXXXXXX171500M</t>
  </si>
  <si>
    <t>Vino Tinto Alion 17 de 1500 ml</t>
  </si>
  <si>
    <t>ALIXXVTXXXXXX180750M</t>
  </si>
  <si>
    <t>Vino Tinto Alion 18 de 750 ml</t>
  </si>
  <si>
    <t>ALIXXVTXXXXXX190750M</t>
  </si>
  <si>
    <t>Vino Tinto Alion 19 de 0750 m-INACTIVO</t>
  </si>
  <si>
    <t>ALIXXVTXXXXXX191500M</t>
  </si>
  <si>
    <t>Vino Tinto Alion 19 de 1500 m</t>
  </si>
  <si>
    <t>ALIXXXXVIN001200750M</t>
  </si>
  <si>
    <t>Vino Tinto Alion 20  de 0750 m</t>
  </si>
  <si>
    <t>ALIXXXXVIN001201500M</t>
  </si>
  <si>
    <t>Vino Tinto Alion 20 de 1500m</t>
  </si>
  <si>
    <t>ALIXXXXVIN001211500M</t>
  </si>
  <si>
    <t>Vino Tinto Alion 21 de 1500 m</t>
  </si>
  <si>
    <t>ALIXXXXVIN001210750M</t>
  </si>
  <si>
    <t>Vino Tinto Alion 21 de 750 ml</t>
  </si>
  <si>
    <t>ALIXXVTXXXXXX120750M</t>
  </si>
  <si>
    <t>Vino Tinto Alion12 de 0750 m-INACTIVO</t>
  </si>
  <si>
    <t>ALIXXVTXXXXXX121500M</t>
  </si>
  <si>
    <t>Vino Tinto Alion12 de 1500 m-INACTIVO</t>
  </si>
  <si>
    <t>ALIXXVTXXXXXX123000M</t>
  </si>
  <si>
    <t>Vino Tinto Alion12 de 3000 m-INACTIVO</t>
  </si>
  <si>
    <t>ALIXXVTXXXXXX130750M</t>
  </si>
  <si>
    <t>Vino Tinto Alion13 de 0750 m-INACTIVO</t>
  </si>
  <si>
    <t>ALIXXVTXXXXXX131500M</t>
  </si>
  <si>
    <t>Vino Tinto Alion13 de 1500 m-INACTIVO</t>
  </si>
  <si>
    <t>ALIXXVTXXXXXX133000M</t>
  </si>
  <si>
    <t>Vino Tinto Alion13 de 3000m-INACTIVO</t>
  </si>
  <si>
    <t>ALIXXVTXXXXXX136000M</t>
  </si>
  <si>
    <t>Vino Tinto Alion13 de 6000m-INACTIVO</t>
  </si>
  <si>
    <t>ALIXXVTXXXXXX140750M</t>
  </si>
  <si>
    <t>Vino Tinto Alion14 de 0750 m-INACTIVO</t>
  </si>
  <si>
    <t>ALIXXVTXXXXXX141500M</t>
  </si>
  <si>
    <t>Vino Tinto Alion14 de 1500 m-INACTIVO</t>
  </si>
  <si>
    <t>ALIXXVTXXXXXX143000M</t>
  </si>
  <si>
    <t>Vino Tinto Alion14 de 3000 m-INACTIVO</t>
  </si>
  <si>
    <t>ALIXXVTXXXXXX146000M</t>
  </si>
  <si>
    <t>Vino Tinto Alion14 de 6000 m-INACTIVO</t>
  </si>
  <si>
    <t>ALIXXVTXXXXXX181500M</t>
  </si>
  <si>
    <t>Vino Tinto Alion18 de 1500 m-INACTIVO</t>
  </si>
  <si>
    <t>MPOATVTXXXSYRXX0750M</t>
  </si>
  <si>
    <t>Vino Tinto Alto Tajamar Syrah de 750 m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</si>
  <si>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</si>
  <si>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</si>
  <si>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</si>
  <si>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</si>
  <si>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HORXXVTXXXMALXX0375M</t>
  </si>
  <si>
    <t>Vino Tinto Altos las Hormigas Malbec de 375 ml</t>
  </si>
  <si>
    <t>HORXXVTXXXMALXX0750M</t>
  </si>
  <si>
    <t>Vino Tinto Altos las Hormigas Malbec de 750 ml</t>
  </si>
  <si>
    <t>HORCKVTXXXMALXX0750M</t>
  </si>
  <si>
    <t>Vino Tinto Altos Las Hormigas Malbec de 750 ml INSUMOS ALIM</t>
  </si>
  <si>
    <t>HORXXVTRVAMALXX0750M</t>
  </si>
  <si>
    <t>Vino Tinto Altos las Hormigas Reserva Malbec de 750 ml</t>
  </si>
  <si>
    <t>HORXXXXVIN001220750M</t>
  </si>
  <si>
    <t>Vino Tinto Altos las Hormigas Specialist  de 750 ml</t>
  </si>
  <si>
    <t>HORXXVTXXXTERXX0750M</t>
  </si>
  <si>
    <t>Vino Tinto Altos las Hormigas Terrior de 750 ml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</si>
  <si>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</si>
  <si>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</si>
  <si>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</si>
  <si>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</si>
  <si>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</si>
  <si>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</si>
  <si>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BBNORVTXXXXXXXX0750M</t>
  </si>
  <si>
    <t>Vino Tinto Berberana Carta Oro de 0750m-INACTIVO</t>
  </si>
  <si>
    <t>BBNPLVTXXXXXXXX0750M</t>
  </si>
  <si>
    <t>Vino Tinto Berberana Carta Plata de 0750m-INACTIVO</t>
  </si>
  <si>
    <t>BBNXXVTGRVXXX900750M</t>
  </si>
  <si>
    <t>Vino Tinto Berberana Gran Reserva 90 de 0750m-INACTIVO</t>
  </si>
  <si>
    <t>BBNXXVTRVAXXX950750M</t>
  </si>
  <si>
    <t>Vino Tinto Berberana Reserva 95 de 0750m-INACTIVO</t>
  </si>
  <si>
    <t>BCIXXVTXXXCABXX0750M</t>
  </si>
  <si>
    <t>Vino Tinto Bicicleta Cabernet Sauvignon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</si>
  <si>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</si>
  <si>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</si>
  <si>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</si>
  <si>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</si>
  <si>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</si>
  <si>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</si>
  <si>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SELXXVTXXXXXX121500M</t>
  </si>
  <si>
    <t>Vino Tinto Bodegas Roda Sela 12 de 1500m-INACTIVO</t>
  </si>
  <si>
    <t>SELXXVTXXXXXX120750M</t>
  </si>
  <si>
    <t>Vino Tinto Bodegas Roda Sela 12 de 750m</t>
  </si>
  <si>
    <t>SELXXVTXXXXXX130750M</t>
  </si>
  <si>
    <t>Vino Tinto Bodegas Roda Sela 13 de 750m</t>
  </si>
  <si>
    <t>SELXXVTXXXXXX140750M</t>
  </si>
  <si>
    <t>Vino Tinto Bodegas Roda Sela 14 de 750m</t>
  </si>
  <si>
    <t>SELXXVTXXXXXX1501500</t>
  </si>
  <si>
    <t>Vino Tinto Bodegas Roda Sela 15 de 1500 m-INACTIVO</t>
  </si>
  <si>
    <t>SELXXVTXXXXXX150750M</t>
  </si>
  <si>
    <t>Vino Tinto Bodegas Roda Sela 15 de 750m</t>
  </si>
  <si>
    <t>SELXXVTXXXXXX160750M</t>
  </si>
  <si>
    <t>Vino Tinto Bodegas Roda Sela 16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</si>
  <si>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</si>
  <si>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</si>
  <si>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</si>
  <si>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</si>
  <si>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</si>
  <si>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</si>
  <si>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SELXXXXVIN002220750M</t>
  </si>
  <si>
    <t>Vino Tinto Bodegas Roda Sela 22 de 750 ml City Cafe</t>
  </si>
  <si>
    <t>SELXXXXVIN001220750M</t>
  </si>
  <si>
    <t>Vino Tinto Bodegas Roda Sela 22 de 750m</t>
  </si>
  <si>
    <t>CAMXXVTXXXXXX070750M</t>
  </si>
  <si>
    <t>Vino Tinto Camins 07 de 0750m-INACTIVO</t>
  </si>
  <si>
    <t>CAMXXVTXXXXXX100750M</t>
  </si>
  <si>
    <t>Vino Tinto Camins 10 de 0750m-INACTIVO</t>
  </si>
  <si>
    <t>CAMXXVTXXXXXX110750M</t>
  </si>
  <si>
    <t>Vino Tinto Camins 11 de 0750m-INACTIVO</t>
  </si>
  <si>
    <t>CAMXXVTXXXXXX120750M</t>
  </si>
  <si>
    <t>Vino Tinto Camins 12 de 0750m-INACTIVO</t>
  </si>
  <si>
    <t>CAMXXVTXXXXXX190750M</t>
  </si>
  <si>
    <t>Vino Tinto Camins 19 de 750 ml</t>
  </si>
  <si>
    <t>CAMXXVTXXXXXX210750M</t>
  </si>
  <si>
    <t>Vino Tinto Camins 21 de 750m</t>
  </si>
  <si>
    <t>CAMXXVTXXXXXX220750M</t>
  </si>
  <si>
    <t>Vino Tinto Camins 22 de 750 m</t>
  </si>
  <si>
    <t>CAMXXXXVIN001230750M</t>
  </si>
  <si>
    <t>Vino Tinto Camins 23 de 750 m</t>
  </si>
  <si>
    <t>CAMXXVTXXXXXXXX0750M</t>
  </si>
  <si>
    <t>Vino Tinto Camins de 0750m (inactivo)</t>
  </si>
  <si>
    <t>CAMXXVTXXXXXX130750M</t>
  </si>
  <si>
    <t>Vino Tinto Camins13 de 750m-INACTIVO</t>
  </si>
  <si>
    <t>CAMXXVTXXXXXX140750M</t>
  </si>
  <si>
    <t>Vino Tinto Camins14 de 750m-INACTIVO</t>
  </si>
  <si>
    <t>CAMXXVTXXXXXX151500M</t>
  </si>
  <si>
    <t>Vino Tinto Camins15 de 1500 m-INACTIVO</t>
  </si>
  <si>
    <t>CAMXXVTXXXXXX150750M</t>
  </si>
  <si>
    <t>Vino Tinto Camins15 de 750m-INACTIVO</t>
  </si>
  <si>
    <t>CAMXXVTXXXXXX160750M</t>
  </si>
  <si>
    <t>Vino Tinto Camins16 de 750m-INACTIVO</t>
  </si>
  <si>
    <t>CAMXXVTXXXXXX170750M</t>
  </si>
  <si>
    <t>Vino Tinto Camins17 de 750m-INACTIVO</t>
  </si>
  <si>
    <t>CAMXXVTXXXXXX180750M</t>
  </si>
  <si>
    <t>Vino Tinto Camins18 de 750m -INACTIVO</t>
  </si>
  <si>
    <t>CYGXXXXVIN001121500M</t>
  </si>
  <si>
    <t>Vino Tinto Castillo Ygay 12 de 1500 ml</t>
  </si>
  <si>
    <t>CYGXXXXVIN001123000L</t>
  </si>
  <si>
    <t>Vino Tinto Castillo Ygay 12 de 3000 ml</t>
  </si>
  <si>
    <t>CYGXXXXVIN001120750M</t>
  </si>
  <si>
    <t>Vino Tinto Castillo Ygay 12 de 750 ml</t>
  </si>
  <si>
    <t>CHYXXVTXXXXXX100750M</t>
  </si>
  <si>
    <t>Vino Tinto Chateau Rocheyron10 de 0750m-INACTIVO</t>
  </si>
  <si>
    <t>CHYXXVTXXXXXX110750M</t>
  </si>
  <si>
    <t>Vino Tinto Chateau Rocheyron11 de 0750m-INACTIVO</t>
  </si>
  <si>
    <t>CHICOVTRVAXXX010750M</t>
  </si>
  <si>
    <t>Vino Tinto Chivite Colección 125 Reserva 01 de 0750m-INACTIV</t>
  </si>
  <si>
    <t>CHICOVTRVAXXX040750M</t>
  </si>
  <si>
    <t>Vino Tinto Chivite Colección 125 Reserva04de0750m-INACTIVO</t>
  </si>
  <si>
    <t>CHICOVTRVAXXX050750M</t>
  </si>
  <si>
    <t>Vino Tinto Chivite Colección 125 Reserva05de0750m-INACTIVO</t>
  </si>
  <si>
    <t>CHICOVTRVAXXX960750M</t>
  </si>
  <si>
    <t>Vino Tinto Chivite Colección125Reserva 96 de 0750 m INACTIVO</t>
  </si>
  <si>
    <t>CHICOVTRVAXXX990750M</t>
  </si>
  <si>
    <t>Vino Tinto Chivite Colección125Reserva99de0750ml-INACTIVO</t>
  </si>
  <si>
    <t>CIMXXVTXXXXXX011500M</t>
  </si>
  <si>
    <t>Vino Tinto Cims de Porrera 01 de 1500m-INACTIVO</t>
  </si>
  <si>
    <t>CIMXXVTXXXXXX050750M</t>
  </si>
  <si>
    <t>Vino Tinto Cims de Porrera 05 de 0750m-INACTIVO</t>
  </si>
  <si>
    <t>CIMXXVTXXXXXX060750M</t>
  </si>
  <si>
    <t>Vino Tinto Cims de Porrera 06 de 0750m-INACTIVO</t>
  </si>
  <si>
    <t>CIMXXVTXXXXXX070750M</t>
  </si>
  <si>
    <t>Vino Tinto Cims de Porrera 07 de 0750m-INACTIVO</t>
  </si>
  <si>
    <t>CIRXXVTXXXXXX050750M</t>
  </si>
  <si>
    <t>Vino Tinto Cirsion 05 de 0750m-INACTIVO</t>
  </si>
  <si>
    <t>CIRXXVTXXXXXX060750M</t>
  </si>
  <si>
    <t>Vino Tinto Cirsion 06 de 0750m-INACTIVO</t>
  </si>
  <si>
    <t>CIRXXVTXXXXXX061500M</t>
  </si>
  <si>
    <t>Vino Tinto Cirsion 06 de 1500m-INACTIVO</t>
  </si>
  <si>
    <t>CIRXXVTXXXXXX070750M</t>
  </si>
  <si>
    <t>Vino Tinto Cirsion 07 de 0750m-INACTIVO</t>
  </si>
  <si>
    <t>CIRXXVTXXXXXX090750M</t>
  </si>
  <si>
    <t>Vino Tinto Cirsion 09 de 0750m-INACTIVO</t>
  </si>
  <si>
    <t>CIRXXVTXXXXXX091500M</t>
  </si>
  <si>
    <t>Vino Tinto Cirsion 09 de1500m-INACTIVO</t>
  </si>
  <si>
    <t>CIRXXVTXXXXXX100750M</t>
  </si>
  <si>
    <t>Vino Tinto Cirsion 10 de 0750m-INACTIVO</t>
  </si>
  <si>
    <t>CIRXXVTXXXXXX110750M</t>
  </si>
  <si>
    <t>Vino Tinto Cirsion 11 de 0750m-INACTIVO</t>
  </si>
  <si>
    <t>CIRXXVTXXXXXX150750M</t>
  </si>
  <si>
    <t>Vino Tinto Cirsion 15 de 0750 M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</si>
  <si>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</si>
  <si>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</si>
  <si>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</si>
  <si>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</si>
  <si>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</si>
  <si>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</si>
  <si>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</si>
  <si>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</si>
  <si>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CLBXXVTXXXBONXX0750M</t>
  </si>
  <si>
    <t>Vino Tinto Colonia las Liebres Bonarda de 750 ml</t>
  </si>
  <si>
    <t>CDSXXVTRVAXXX980750M</t>
  </si>
  <si>
    <t>Vino Tinto Conde de la Salceda Reserva 98 de 0750m-INACTIVO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</si>
  <si>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</si>
  <si>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</si>
  <si>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</si>
  <si>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</si>
  <si>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</si>
  <si>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</si>
  <si>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</si>
  <si>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</si>
  <si>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</si>
  <si>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</si>
  <si>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</si>
  <si>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</si>
  <si>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</si>
  <si>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</si>
  <si>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CRIXXVTXXXXXX090750M</t>
  </si>
  <si>
    <t>Vino Tinto Corimbo 09 de 750 m-INACTIVO</t>
  </si>
  <si>
    <t>CRIXXVTXXXXXX100750M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</si>
  <si>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</si>
  <si>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</si>
  <si>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</si>
  <si>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</si>
  <si>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</si>
  <si>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</si>
  <si>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</t>
  </si>
  <si>
    <t>CRIXXXXVIN001190750M</t>
  </si>
  <si>
    <t>Vino Tinto Corimbo 19 de 750 m</t>
  </si>
  <si>
    <t>CRIXXXXVIN002190750M</t>
  </si>
  <si>
    <t>Vino Tinto Corimbo 19 de 750 ml City Cafe</t>
  </si>
  <si>
    <t>CRIXXXXVIN001200750M</t>
  </si>
  <si>
    <t>Vino Tinto Corimbo 20 de 750 ml</t>
  </si>
  <si>
    <t>CRIOIVTXXXXXX090750M</t>
  </si>
  <si>
    <t>Vino Tinto Corimbo I 09 de 750 ml-INACTIVO</t>
  </si>
  <si>
    <t>CRIOIVTXXXXXX100750M</t>
  </si>
  <si>
    <t>Vino Tinto Corimbo I 10 de 750 m- INACTIVO</t>
  </si>
  <si>
    <t>CRIOIVTXXXXXX110750M</t>
  </si>
  <si>
    <t>Vino Tinto Corimbo I 11 de 750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</si>
  <si>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</si>
  <si>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</si>
  <si>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</si>
  <si>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</si>
  <si>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</si>
  <si>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</si>
  <si>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</si>
  <si>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</si>
  <si>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</si>
  <si>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</si>
  <si>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CRIXXXXVIN001170750M</t>
  </si>
  <si>
    <t>Vino Tinto Corimbo I 17 de 750 m</t>
  </si>
  <si>
    <t>CRIXXVTXXXXXX110750M</t>
  </si>
  <si>
    <t>Vino Tinto Corimbo11 de 750 m-INACTIVO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</si>
  <si>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</si>
  <si>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</si>
  <si>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</si>
  <si>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</si>
  <si>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</si>
  <si>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</si>
  <si>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</si>
  <si>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</si>
  <si>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</si>
  <si>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</si>
  <si>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CULXXVTXXXXXX141500M</t>
  </si>
  <si>
    <t>Vino Tinto Cuesta de las Liebres 14 de 1500 m-INACTIVO</t>
  </si>
  <si>
    <t>CULXXVTXXXXXX151500M</t>
  </si>
  <si>
    <t>Vino Tinto Cuesta de las Liebres 15  de1500 m-INACTIVO</t>
  </si>
  <si>
    <t>CULXXVTXXXXXX180750M</t>
  </si>
  <si>
    <t>Vino Tinto Cuesta de las Liebres 18 de 0750 m</t>
  </si>
  <si>
    <t>CULXXVTXXXXXX181500M</t>
  </si>
  <si>
    <t>Vino Tinto Cuesta de las Liebres 18 de 1500 m-INACTIVO</t>
  </si>
  <si>
    <t>CULXXVTXXXXXX191500M</t>
  </si>
  <si>
    <t>Vino Tinto Cuesta de las Liebres 19 de 1500 m</t>
  </si>
  <si>
    <t>CULXXXXVIN001190750M</t>
  </si>
  <si>
    <t>Vino Tinto Cuesta de las Liebres 19 de 750 ml</t>
  </si>
  <si>
    <t>CULXXXXVIN001201500M</t>
  </si>
  <si>
    <t>Vino Tinto Cuesta de las Liebres 20 de 1500m</t>
  </si>
  <si>
    <t>CULXXXXVIN001200750M</t>
  </si>
  <si>
    <t>Vino Tinto Cuesta de las Liebres 20 de 750 m</t>
  </si>
  <si>
    <t>CULXXVTRVAXXX010750M</t>
  </si>
  <si>
    <t>Vino Tinto Cuesta de las Liebres Reserva 01de 0750m-INACTIVO</t>
  </si>
  <si>
    <t>CULXXVTRVAXXX030750M</t>
  </si>
  <si>
    <t>Vino Tinto Cuesta de las Liebres Reserva 03de 0750m-INACTIVO</t>
  </si>
  <si>
    <t>CULXXVTRVAXXX031500M</t>
  </si>
  <si>
    <t>Vino Tinto Cuesta de las Liebres Reserva 03de 1500m-INACTIVO</t>
  </si>
  <si>
    <t>CULXXVTRVAXXX040750M</t>
  </si>
  <si>
    <t>Vino Tinto Cuesta de las Liebres Reserva 04 de 0750m-INACTIV</t>
  </si>
  <si>
    <t>CULXXVTRVAXXX041500M</t>
  </si>
  <si>
    <t>Vino Tinto Cuesta de las Liebres Reserva 04 de 1500m-INACTIV</t>
  </si>
  <si>
    <t>CULXXVTRVAXXX050750</t>
  </si>
  <si>
    <t>Vino Tinto Cuesta de las Liebres Reserva 05 de 0750m-INACTIV</t>
  </si>
  <si>
    <t>CULXXVTRVAXXX051500M</t>
  </si>
  <si>
    <t>Vino Tinto Cuesta de las Liebres Reserva 05 de 1500m-INACTIV</t>
  </si>
  <si>
    <t>CULXXVTRVAXXX070750M</t>
  </si>
  <si>
    <t>Vino Tinto Cuesta de las Liebres Reserva 07 de 0750m-INACTIV</t>
  </si>
  <si>
    <t>CULXXVTRVAXXX071500M</t>
  </si>
  <si>
    <t>Vino Tinto Cuesta de las Liebres Reserva 07de1500m-INACTIVO</t>
  </si>
  <si>
    <t>CULXXVTRVAXXX091500M</t>
  </si>
  <si>
    <t>Vino Tinto Cuesta de las Liebres Reserva 09 de 1500m(inactiv</t>
  </si>
  <si>
    <t>CULXXVTRVAXXX110750M</t>
  </si>
  <si>
    <t>Vino Tinto Cuesta de las Liebres Reserva 11 de 0750m</t>
  </si>
  <si>
    <t>DALXXXXVIN001XX0750L</t>
  </si>
  <si>
    <t>Vino Tinto Dalmau 20 de 750 m</t>
  </si>
  <si>
    <t>DHCXXVTCZAXXX165000M</t>
  </si>
  <si>
    <t>Vino Tinto Dehesa de Canonigos Crianza 16 de 5000 ml</t>
  </si>
  <si>
    <t>DHCXXVTCZAXXX190750M</t>
  </si>
  <si>
    <t>Vino Tinto Dehesa de Canonigos Crianza 19 de 750 ml</t>
  </si>
  <si>
    <t>DHCXXVTRVAXXX160750M</t>
  </si>
  <si>
    <t>Vino Tinto Dehesa de Canonigos Reserva 16 de 750 ml</t>
  </si>
  <si>
    <t>DHCPUVTXXXXXXXX1500M</t>
  </si>
  <si>
    <t>Vino Tinto Dehesa de los Canonigos Crianza de 1500m-INACTIVO</t>
  </si>
  <si>
    <t>DHCXXVTCZAXXX110750M</t>
  </si>
  <si>
    <t>Vino Tinto Dehesa de los Canonigos Crianza de 750 m</t>
  </si>
  <si>
    <t>DHCXXVTRVAXXX050750M</t>
  </si>
  <si>
    <t>Vino Tinto Dehesa de los Canonigos Rva 05 de 750m-INACTIVO</t>
  </si>
  <si>
    <t>DHCXXVTRVAXXX060750M</t>
  </si>
  <si>
    <t>Vino Tinto Dehesa de los Canonigos Rva 06 de750 m</t>
  </si>
  <si>
    <t>DHCXXVRRVAXXX090750M</t>
  </si>
  <si>
    <t>Vino Tinto Dehesa de los Canonigos Rva 09 de 750 m</t>
  </si>
  <si>
    <t>DHCXXVTRVAXXX113000M</t>
  </si>
  <si>
    <t>Vino Tinto Dehesa de los Canonigos Solideo Rva11 de3000 m-IN</t>
  </si>
  <si>
    <t>DHCXXVTRVAXXX111500M</t>
  </si>
  <si>
    <t>Vino Tinto Dehesa de los Canonigos Solideo Rva11de1500ml-INA</t>
  </si>
  <si>
    <t>DHCXXVTRVAXXX110750M</t>
  </si>
  <si>
    <t>Vino Tinto Dehesa de los Canonigos SolideoRva11de750 m-INACT</t>
  </si>
  <si>
    <t>DHCXXVTRVAXXX115000M</t>
  </si>
  <si>
    <t>Vino Tinto Dehesa de losCanonigosSolideo Rva11 de 5000m-INAC</t>
  </si>
  <si>
    <t>DIAXXVTCZAXXXXX0187M</t>
  </si>
  <si>
    <t>Vino Tinto Diamante Crianza de 187 ml</t>
  </si>
  <si>
    <t>DIAXXVTCZAXXXXX0375M</t>
  </si>
  <si>
    <t>Vino Tinto Diamante Crianza de 375 ml</t>
  </si>
  <si>
    <t>DIAXXVTCZAXXXXX0750M</t>
  </si>
  <si>
    <t>Vino Tinto Diamante Crianza de 750 ml</t>
  </si>
  <si>
    <t>DCAXXVTXXXXXX201500M</t>
  </si>
  <si>
    <t>Vino Tinto Dominio de Calogia 20 de 1500 ml</t>
  </si>
  <si>
    <t>DCAXXVTXXXXXX200750M</t>
  </si>
  <si>
    <t>Vino Tinto Dominio de Calogia 20 de 750 ml</t>
  </si>
  <si>
    <t>DCAXXXXVIN001211500M</t>
  </si>
  <si>
    <t>Vino Tinto Dominio de Calogia 21 de 1500 ml</t>
  </si>
  <si>
    <t>DCAXXXXVIN001210018L</t>
  </si>
  <si>
    <t>Vino Tinto Dominio de Calogia 21 de 18 L</t>
  </si>
  <si>
    <t>DCAXXXXVIN001210750M</t>
  </si>
  <si>
    <t>Vino Tinto Dominio de Calogia 21 de 750 ml</t>
  </si>
  <si>
    <t>DCAXXXXVIN001200750M</t>
  </si>
  <si>
    <t>Vino Tinto Dominio de Calogia Doble M 20 de 750 ml</t>
  </si>
  <si>
    <t>DGAXXVTXXXXXXXX1000M</t>
  </si>
  <si>
    <t>Vino Tinto Don Garcia de 1000 ml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</si>
  <si>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</si>
  <si>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</si>
  <si>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</si>
  <si>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</si>
  <si>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</si>
  <si>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</si>
  <si>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</si>
  <si>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</si>
  <si>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</si>
  <si>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</si>
  <si>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</si>
  <si>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</si>
  <si>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DSIPMVTXXXMERXX1000M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</si>
  <si>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</si>
  <si>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</si>
  <si>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</si>
  <si>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</si>
  <si>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</si>
  <si>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</si>
  <si>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</si>
  <si>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</si>
  <si>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</si>
  <si>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</si>
  <si>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</si>
  <si>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ANEXXVTXXXXXX160750M</t>
  </si>
  <si>
    <t>Vino Tinto El Anejon 16 de 0750m</t>
  </si>
  <si>
    <t>ANEXXVTXXXXXX161500M</t>
  </si>
  <si>
    <t>Vino Tinto El Anejon 16 de 1500 m</t>
  </si>
  <si>
    <t>ANEXXVTXXXXXX180750M</t>
  </si>
  <si>
    <t>Vino Tinto El Anejon 18 de 0750m</t>
  </si>
  <si>
    <t>ANEXXXXVIN001190750M</t>
  </si>
  <si>
    <t>Vino Tinto El anejon 19 de 750 ml</t>
  </si>
  <si>
    <t>ANEXXXXVIN001201500M</t>
  </si>
  <si>
    <t>Vino Tinto El Anejon 20 de 1500 m</t>
  </si>
  <si>
    <t>ANEXXXXVIN001200750M</t>
  </si>
  <si>
    <t>Vino Tinto El Anejon 20 de 750 m</t>
  </si>
  <si>
    <t>ANEXXVTXXXXXX091500M</t>
  </si>
  <si>
    <t>Vino Tinto El Anejon Cuestadelas liebres 09 de1500 m-INACTI</t>
  </si>
  <si>
    <t>ANEXXVTXXXXXX100750M</t>
  </si>
  <si>
    <t>Vino Tinto El AnejondelaCuestadelasliebres10de0750m(inactivo</t>
  </si>
  <si>
    <t>ANEXXVTXXXXXX110750M</t>
  </si>
  <si>
    <t>Vino Tinto El AnejondelaCuestadelasliebres11de750m INACTIVO</t>
  </si>
  <si>
    <t>EMXXXVTXXXXXX050750M</t>
  </si>
  <si>
    <t>Vino Tinto Embruix 05 de 0750m-INACTIVO</t>
  </si>
  <si>
    <t>EMXXXVTXXXXXX060750M</t>
  </si>
  <si>
    <t>Vino Tinto Embruix 06 de 0750m-INACTIVO</t>
  </si>
  <si>
    <t>EMXXXVTXXXXXX070750M</t>
  </si>
  <si>
    <t>Vino Tinto Embruix 07 de 0750m-INACTIVO</t>
  </si>
  <si>
    <t>CVVXXVTESPXXXXX0750M</t>
  </si>
  <si>
    <t>Vino Tinto Espumoso Cavicchioli de 750 ml</t>
  </si>
  <si>
    <t>EYZXXVTVARMERXX0750M</t>
  </si>
  <si>
    <t>Vino Tinto Eyzaguirre Merlot Varietal de 0750m\INACTIVO</t>
  </si>
  <si>
    <t>DOFXXVTXXXXXX031500M</t>
  </si>
  <si>
    <t>Vino Tinto Finca Dofi 03 de 1500m\INACTIVO</t>
  </si>
  <si>
    <t>DOFXXVTXXXXXX050750M</t>
  </si>
  <si>
    <t>Vino Tinto Finca Dofi 05 de 0750m\INACTIVO</t>
  </si>
  <si>
    <t>DOFXXVTXXXXXX051500M</t>
  </si>
  <si>
    <t>Vino Tinto Finca Dofi 05 de 1500m\INACTIVO</t>
  </si>
  <si>
    <t>DOFXXVTXXXXXX060750M</t>
  </si>
  <si>
    <t>Vino Tinto Finca Dofi 06 de 0750m\INACTIVO</t>
  </si>
  <si>
    <t>DOFXXVTXXXXXX070750M</t>
  </si>
  <si>
    <t>Vino Tinto Finca Dofi 07 de 0750m\INACTIVO</t>
  </si>
  <si>
    <t>DOFXXVTXXXXXX071500M</t>
  </si>
  <si>
    <t>Vino Tinto Finca Dofi 07 de 1500m\INACTIVO</t>
  </si>
  <si>
    <t>DOFXXVTXXXXXX080750M</t>
  </si>
  <si>
    <t>Vino Tinto Finca Dofi 08 de 0750m-INACTIVO</t>
  </si>
  <si>
    <t>DOFXXVTXXXXXX110750M</t>
  </si>
  <si>
    <t>Vino Tinto Finca Dofi 11 de 0750m-INACTIVO</t>
  </si>
  <si>
    <t>DOFXXVTXXXXXX120750M</t>
  </si>
  <si>
    <t>Vino Tinto Finca Dofi 12 de 0750m-INACTIVO</t>
  </si>
  <si>
    <t>DOFXXVTXXXXXX130750M</t>
  </si>
  <si>
    <t>Vino Tinto Finca Dofi 13 de 0750m-INACTIVO</t>
  </si>
  <si>
    <t>DOFXXVTXXXXXX140750M</t>
  </si>
  <si>
    <t>Vino Tinto Finca Dofi 14 de 0750m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</si>
  <si>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</si>
  <si>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</si>
  <si>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</si>
  <si>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</si>
  <si>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</si>
  <si>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</si>
  <si>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DOFXXVTXXXXXX180750M</t>
  </si>
  <si>
    <t>Vino Tinto Finca Dofi 18 de 750 ml</t>
  </si>
  <si>
    <t>DOFXXVTXXXXXX210750M</t>
  </si>
  <si>
    <t>Vino Tinto Finca Dofi 21 de 750 m</t>
  </si>
  <si>
    <t>DOFXXXXVIN001220750M</t>
  </si>
  <si>
    <t>Vino Tinto Finca Dofi 22 de 750 ml</t>
  </si>
  <si>
    <t>FPGXXVTXXXXXX060750M</t>
  </si>
  <si>
    <t>Vino Tinto Flor de Pingus 06 de 0750m\INACTIVO</t>
  </si>
  <si>
    <t>FPGXXVTXXXXXX070750M</t>
  </si>
  <si>
    <t>Vino Tinto Flor de Pingus 07 de 0750m\INACTIVO</t>
  </si>
  <si>
    <t>FPGXXVTXXXXXX080750M</t>
  </si>
  <si>
    <t>Vino Tinto Flor de Pingus 08 de 0750m\INACTIVO</t>
  </si>
  <si>
    <t>FPGXXVTXXXXXX090750M</t>
  </si>
  <si>
    <t>Vino Tinto Flor de Pingus 09 de 0750m\INACTIVO</t>
  </si>
  <si>
    <t>FPGXXVTXXXXXX100750M</t>
  </si>
  <si>
    <t>Vino Tinto Flor de Pingus 10 de 0750m\INACTIVO</t>
  </si>
  <si>
    <t>FPGXXVTXXXXXX110750M</t>
  </si>
  <si>
    <t>Vino Tinto Flor de Pingus 11 de 0750m\INACTIVO</t>
  </si>
  <si>
    <t>FPGXXVTXXXXXX120750M</t>
  </si>
  <si>
    <t>Vino Tinto Flor de Pingus 12 de 0750m-INACTIVO</t>
  </si>
  <si>
    <t>FPGXXVTXXXXXX130750M</t>
  </si>
  <si>
    <t>Vino Tinto Flor de Pingus 13 de 0750m\INACTIVO</t>
  </si>
  <si>
    <t>FPGXXVTXXXXXX140750M</t>
  </si>
  <si>
    <t>Vino Tinto Flor de Pingus 14 de 0750m-INACTIVO</t>
  </si>
  <si>
    <t>FPGXXVTXXXXXX150750M</t>
  </si>
  <si>
    <t>Vino Tinto Flor de Pingus 15 de 0750m-INACTIVO</t>
  </si>
  <si>
    <t>FPGXXVTXXXXXX160750M</t>
  </si>
  <si>
    <t>Vino Tinto Flor de Pingus 16 de 0750m-INACTIVO</t>
  </si>
  <si>
    <t>FPGXXVTXXXXXX170750M</t>
  </si>
  <si>
    <t>Vino Tinto Flor de Pingus 17 de 0750m- INACTIVO</t>
  </si>
  <si>
    <t>FPGXXVTXXXXXX180750M</t>
  </si>
  <si>
    <t>Vino Tinto Flor de Pingus 18 de 750 ml</t>
  </si>
  <si>
    <t>FPGXXVTXXXXXX190750M</t>
  </si>
  <si>
    <t>Vino Tinto Flor de Pingus 19 de 0750 m-INACTIVO</t>
  </si>
  <si>
    <t>FPGXXVTXXXXXX200750</t>
  </si>
  <si>
    <t>Vino Tinto Flor de Pingus 20 de 0750 m</t>
  </si>
  <si>
    <t>FPGXXXXVIN001210750M</t>
  </si>
  <si>
    <t>Vino Tinto Flor de Pingus 21 de 0750 m</t>
  </si>
  <si>
    <t>FPGXXXXVIN001220750M</t>
  </si>
  <si>
    <t>Vino Tinto Flor de Pingus 22 de 750 m</t>
  </si>
  <si>
    <t>GDVXXVTXXXCSYXX0750M</t>
  </si>
  <si>
    <t>Vino Tinto Gran Devocion Cabernet Sauvignonde 750 m-INACTIVO</t>
  </si>
  <si>
    <t>GFEXXVTXXXXXXXX0750M</t>
  </si>
  <si>
    <t>Vino Tinto Gran Feudo de 0750m\INACTIVO</t>
  </si>
  <si>
    <t>HEXXXVTXXXXXXXX0750M</t>
  </si>
  <si>
    <t>Vino Tinto Hexagon de 750 ml -INACTIVO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</si>
  <si>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</si>
  <si>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</si>
  <si>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</si>
  <si>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</si>
  <si>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</si>
  <si>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</si>
  <si>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ISNXXVTXXXSYRXX0750M</t>
  </si>
  <si>
    <t>Vino Tinto Isla Negra Syrah de 750 ml</t>
  </si>
  <si>
    <t>ERMXXVTXXXXXX170750M</t>
  </si>
  <si>
    <t>Vino Tinto L Ermita 17 de 750 ml</t>
  </si>
  <si>
    <t>ERMXXVTXXXXXX060750M</t>
  </si>
  <si>
    <t>Vino Tinto L' Ermita 06 de 0750m</t>
  </si>
  <si>
    <t>ERMXXVTXXXXXX070750M</t>
  </si>
  <si>
    <t>Vino Tinto L' Ermita 07 de 0750m-INACTIVO</t>
  </si>
  <si>
    <t>ERMXXVTXXXXXX120750M</t>
  </si>
  <si>
    <t>Vino Tinto L' Ermita 12 de 0750m-INACTIVO</t>
  </si>
  <si>
    <t>ERMXXVTXXXXXX160750M</t>
  </si>
  <si>
    <t>Vino Tinto L' Ermita 16 de 0750 m-INACTIVO</t>
  </si>
  <si>
    <t>ERMXXVTXXXXXX180750M</t>
  </si>
  <si>
    <t>Vino Tinto L' Ermita 18 de 0750 m</t>
  </si>
  <si>
    <t>LDAXXVTXXXMALXX0750M</t>
  </si>
  <si>
    <t>Vino Tinto La Danza Malbec de 750 ml</t>
  </si>
  <si>
    <t>LMLXXVTXXXXXXXX0750M</t>
  </si>
  <si>
    <t>Vino Tinto La Maldita de 750 ml</t>
  </si>
  <si>
    <t>MASXXVTXXXCFCXX0750M</t>
  </si>
  <si>
    <t>Vino Tinto La Mascota Cabernet France de 750 m-INACTIVO</t>
  </si>
  <si>
    <t>MASXXVTXXXCABXX0750M</t>
  </si>
  <si>
    <t>Vino Tinto La Mascota Cabernet Sauvingon de 750 m*INACTIVO</t>
  </si>
  <si>
    <t>MASXXVTXXXMALXX0750M</t>
  </si>
  <si>
    <t>Vino Tinto La Mascota Malbec de 750 m-INACTIVO</t>
  </si>
  <si>
    <t>MASXXVTXXXSHZXX0750M</t>
  </si>
  <si>
    <t>Vino Tinto La Mascota Shiraz de 750 m-INACTIVO</t>
  </si>
  <si>
    <t>SEGXXXXVIN001XX0750M</t>
  </si>
  <si>
    <t>Vino Tinto La Segreta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</si>
  <si>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</si>
  <si>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</si>
  <si>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</si>
  <si>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</si>
  <si>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</si>
  <si>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</si>
  <si>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</si>
  <si>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</si>
  <si>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</si>
  <si>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</si>
  <si>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</si>
  <si>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</si>
  <si>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</si>
  <si>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</si>
  <si>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</si>
  <si>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</si>
  <si>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TERXXVTXXXXXX010750M</t>
  </si>
  <si>
    <t>Vino Tinto Les Terrasses 01 de 0750m \INACTIVO</t>
  </si>
  <si>
    <t>TERXXVTXXXXXX020750M</t>
  </si>
  <si>
    <t>Vino Tinto Les Terrasses 02 de 0750m \INACTIVO</t>
  </si>
  <si>
    <t>TERXXVTXXXXXX030750M</t>
  </si>
  <si>
    <t>Vino Tinto Les Terrasses 03 de 0750m\INACTIVO</t>
  </si>
  <si>
    <t>TERXXVTXXXXXX031500M</t>
  </si>
  <si>
    <t>Vino Tinto Les Terrasses 03 de 1500m\INACTIVO</t>
  </si>
  <si>
    <t>TERXXVTXXXXXX040750M</t>
  </si>
  <si>
    <t>Vino Tinto Les Terrasses 04 de 0750m\INACTIVO</t>
  </si>
  <si>
    <t>TERXXVTXXXXXX041500M</t>
  </si>
  <si>
    <t>Vino Tinto Les Terrasses 04 de 1500m\INACTIVO</t>
  </si>
  <si>
    <t>TERXXVTXXXXXX050750M</t>
  </si>
  <si>
    <t>Vino Tinto Les Terrasses 05 de 0750m\INACTIVO</t>
  </si>
  <si>
    <t>TERXXVTXXXXXX060750M</t>
  </si>
  <si>
    <t>Vino Tinto Les Terrasses 06 de 0750m\INACTIVO</t>
  </si>
  <si>
    <t>TERXXVTXXXXXX070750M</t>
  </si>
  <si>
    <t>Vino Tinto Les Terrasses 07 de 0750m\INACTIVO</t>
  </si>
  <si>
    <t>TERXXVTXXXXXX080750M</t>
  </si>
  <si>
    <t>Vino Tinto Les Terrasses 08 de 0750m\INACTIVO</t>
  </si>
  <si>
    <t>TERXXVTXXXXXX090750M</t>
  </si>
  <si>
    <t>Vino Tinto Les Terrasses 09 de 0750m\INACTIVO</t>
  </si>
  <si>
    <t>TERXXVTXXXXXX100750M</t>
  </si>
  <si>
    <t>Vino Tinto Les Terrasses 10 de 0750m \INACTIVO</t>
  </si>
  <si>
    <t>TERXXVTXXXXXX110750M</t>
  </si>
  <si>
    <t>Vino Tinto Les Terrasses 11 de 0750m \INACTIVO</t>
  </si>
  <si>
    <t>TERXXVTXXXXXX120750M</t>
  </si>
  <si>
    <t>Vino Tinto Les Terrasses 12 de 0750m\INACTIVO</t>
  </si>
  <si>
    <t>TERXXVTXXXXXX140750M</t>
  </si>
  <si>
    <t>Vino Tinto Les Terrasses 14 de 0750m-INACTIVO</t>
  </si>
  <si>
    <t>TERXXVTXXXXXX150750M</t>
  </si>
  <si>
    <t>Vino Tinto Les Terrasses 15 de 0750m</t>
  </si>
  <si>
    <t>TERXXVTXXXXXX170750M</t>
  </si>
  <si>
    <t>Vino Tinto Les Terrasses 17 de 750 ml</t>
  </si>
  <si>
    <t>TERXXVTXXXXXX200750M</t>
  </si>
  <si>
    <t>Vino Tinto Les Terrasses 20 de 0750m</t>
  </si>
  <si>
    <t>TERXXVTXXXXXX210750M</t>
  </si>
  <si>
    <t>Vino Tinto Les Terrasses 21 de 750 m</t>
  </si>
  <si>
    <t>LMAXXVTXXXMAL210750M</t>
  </si>
  <si>
    <t>Vino Tinto Los Amantes de 750  m- INACTIVO</t>
  </si>
  <si>
    <t>LMAXXXXVIN001220750M</t>
  </si>
  <si>
    <t>Vino Tinto Los Amantes de 750m</t>
  </si>
  <si>
    <t>MACXXVTXXXXXX091500M</t>
  </si>
  <si>
    <t>Vino Tinto Macan 09 de 1500 m-INACTIVO</t>
  </si>
  <si>
    <t>MACXXVTXXXXXX093000M</t>
  </si>
  <si>
    <t>Vino Tinto Macan 09 de 3000 m-INACTIVO</t>
  </si>
  <si>
    <t>MACXXVTXXXXXX090750M</t>
  </si>
  <si>
    <t>Vino Tinto Macan 09 de 750 m-INACTIVO</t>
  </si>
  <si>
    <t>MACXXVTXXXXXX103000M</t>
  </si>
  <si>
    <t>Vino Tinto Macan 10 de 3000 m-INACTIVO</t>
  </si>
  <si>
    <t>MACXXVTXXXXXX111500M</t>
  </si>
  <si>
    <t>Vino Tinto Macan 11 de 1500 m-INACTIVO</t>
  </si>
  <si>
    <t>MACXXVTXXXXXX113000M</t>
  </si>
  <si>
    <t>Vino Tinto Macan 11 de 3000 m-INACTIVO</t>
  </si>
  <si>
    <t>MACXXVTXXXXXX110750M</t>
  </si>
  <si>
    <t>Vino Tinto Macan 11 de 750 m-INACTIVO</t>
  </si>
  <si>
    <t>MACXXVTXXXXXX116000M</t>
  </si>
  <si>
    <t>Vino Tinto Macan 11 Imperial de 6000 m-INACTIVO</t>
  </si>
  <si>
    <t>MACXXVTXXXXXX121500M</t>
  </si>
  <si>
    <t>Vino Tinto Macan 12 de 1500 m-INACTIVO</t>
  </si>
  <si>
    <t>MACXXVTXXXXXX123000M</t>
  </si>
  <si>
    <t>Vino Tinto Macan 12 de 3000 m-INACTIVO</t>
  </si>
  <si>
    <t>MACXXVTXXXXXX126000M</t>
  </si>
  <si>
    <t>Vino Tinto Macan 12 de 6000 m-INACTIVO</t>
  </si>
  <si>
    <t>MACXXVTXXXXXX120750M</t>
  </si>
  <si>
    <t>Vino Tinto Macan 12 de 750 m-INACTIVO</t>
  </si>
  <si>
    <t>MACXXVTXXXXXX131500M</t>
  </si>
  <si>
    <t>Vino Tinto Macan 13 de 1500 m-INACTIVO</t>
  </si>
  <si>
    <t>MACXXVTXXXXXX133000M</t>
  </si>
  <si>
    <t>Vino Tinto Macan 13 de 3000 m-INACTIVO</t>
  </si>
  <si>
    <t>MACXXVTXXXXXX136000M</t>
  </si>
  <si>
    <t>Vino Tinto Macan 13 de 6000 m-INACTIVO</t>
  </si>
  <si>
    <t>MACXXVTXXXXXX130750M</t>
  </si>
  <si>
    <t>Vino Tinto Macan 13 de 750 m-INACTIVO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</si>
  <si>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</si>
  <si>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</si>
  <si>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</si>
  <si>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</si>
  <si>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</si>
  <si>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</si>
  <si>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</si>
  <si>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</si>
  <si>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</si>
  <si>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</si>
  <si>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MACXXVTXXXXXX150750M</t>
  </si>
  <si>
    <t>Vino Tinto Macan 15 de 750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</si>
  <si>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</si>
  <si>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</si>
  <si>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</si>
  <si>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</si>
  <si>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</si>
  <si>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</si>
  <si>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</si>
  <si>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</si>
  <si>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MACXXVTXXXXXX180750M</t>
  </si>
  <si>
    <t>Vino Tinto Macan 18 de 750 m</t>
  </si>
  <si>
    <t>MACXXXXVIN001191500M</t>
  </si>
  <si>
    <t>Vino Tinto Macan 19 de 1500 ml</t>
  </si>
  <si>
    <t>MACCIVTXXXXXX091500M</t>
  </si>
  <si>
    <t>Vino Tinto Macan Clasico 09 de 1500 m-INACTIVO</t>
  </si>
  <si>
    <t>MACCIVTXXXXXX093000M</t>
  </si>
  <si>
    <t>Vino Tinto Macan Clasico 09 de 3000 m-INACTIVO</t>
  </si>
  <si>
    <t>MACCIVTXXXXXX090750M</t>
  </si>
  <si>
    <t>Vino Tinto Macan Clasico 09 de 750 m-INACTIVO</t>
  </si>
  <si>
    <t>MACCIVTXXXXXX101500M</t>
  </si>
  <si>
    <t>Vino Tinto Macan Clasico 10 de 1500 m-INACTIVO</t>
  </si>
  <si>
    <t>MACCIVTXXXXXX100750M</t>
  </si>
  <si>
    <t>Vino Tinto Macan Clasico 10 de 750 m-INACTIVO</t>
  </si>
  <si>
    <t>MACCIVTXXXXXX121500M</t>
  </si>
  <si>
    <t>Vino Tinto Macan Clasico 12 de 1500 m-INACTIVO</t>
  </si>
  <si>
    <t>MACCIVTXXXXXX123000M</t>
  </si>
  <si>
    <t>Vino Tinto Macan Clasico 12 de 3000 m-INACTIVO</t>
  </si>
  <si>
    <t>MACCIVTXXXXXX126000M</t>
  </si>
  <si>
    <t>Vino Tinto Macan Clasico 12 de 6000 m-INACTIVO</t>
  </si>
  <si>
    <t>MACCIVTXXXXXX120750M</t>
  </si>
  <si>
    <t>Vino Tinto Macan Clasico 12 de 750 m-INACTIVO</t>
  </si>
  <si>
    <t>MACCIVTXXXXXX131500M</t>
  </si>
  <si>
    <t>Vino Tinto Macan Clasico 13 de 1500 m-INACTIVO</t>
  </si>
  <si>
    <t>MACCIVTXXXXXX133000M</t>
  </si>
  <si>
    <t>Vino Tinto Macan Clasico 13 de 3000 m-INACTIVO</t>
  </si>
  <si>
    <t>MACCIVTXXXXXX130750M</t>
  </si>
  <si>
    <t>Vino Tinto Macan Clasico 13 de 750 m-INACTIVO</t>
  </si>
  <si>
    <t>MACCIVTXXXXXX141500M</t>
  </si>
  <si>
    <t>Vino Tinto Macan Clasico 14 de 1500 m</t>
  </si>
  <si>
    <t>MACCIVTXXXXXX143000M</t>
  </si>
  <si>
    <t>Vino Tinto Macan Clasico 14 de 3000 m-INACTIVO</t>
  </si>
  <si>
    <t>MACCIVTXXXXXX146000M</t>
  </si>
  <si>
    <t>Vino Tinto Macan Clasico 14 de 6000 m-INACTIVO</t>
  </si>
  <si>
    <t>MACCIVTXXXXXX140750M</t>
  </si>
  <si>
    <t>Vino Tinto Macan Clasico 14 de 750 m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</si>
  <si>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</si>
  <si>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</si>
  <si>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</si>
  <si>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</si>
  <si>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</si>
  <si>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</si>
  <si>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</si>
  <si>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</si>
  <si>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</si>
  <si>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</si>
  <si>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MACCIVTXXXXXX160750M</t>
  </si>
  <si>
    <t>Vino Tinto Macan Clasico 16 de 750 ml</t>
  </si>
  <si>
    <t>MACCIVTXXXXXX171500M</t>
  </si>
  <si>
    <t>Vino Tinto Macan Clasico 17 de 1500 m-INACTIVO</t>
  </si>
  <si>
    <t>MACCIVTXXXXXX170750M</t>
  </si>
  <si>
    <t>Vino Tinto Macan Clasico 17 de 750 m-INACTIVO</t>
  </si>
  <si>
    <t>MACCIVTXXXXXX181500M</t>
  </si>
  <si>
    <t>Vino Tinto Macan Clasico 18 de 1500 m</t>
  </si>
  <si>
    <t>MACCIVTXXXXXX180750M</t>
  </si>
  <si>
    <t>Vino Tinto Macan Clasico 18 de 750 m</t>
  </si>
  <si>
    <t>MACCIVTXXXXXX190750M</t>
  </si>
  <si>
    <t>Vino Tinto Macan Clasico 19 de 750 m</t>
  </si>
  <si>
    <t>MACXXXXVIN002200750M</t>
  </si>
  <si>
    <t>Vino Tinto Macan Clasico 20 de 750 ml</t>
  </si>
  <si>
    <t>MACXXXXVIN001210750M</t>
  </si>
  <si>
    <t>Vino Tinto Macan Clasico 21 de 750 ml</t>
  </si>
  <si>
    <t>MACCIVTXXXXXX111500M</t>
  </si>
  <si>
    <t>Vino Tinto Macan Clasico11 de 1500 m-INACTIVO</t>
  </si>
  <si>
    <t>MACCIVTXXXXXX113000M</t>
  </si>
  <si>
    <t>Vino Tinto Macan Clasico11 de 3000 m-INACTIVO</t>
  </si>
  <si>
    <t>MACCIVTXXXXXX110750M</t>
  </si>
  <si>
    <t>Vino Tinto Macan Clasico11 de 750 m- INACTIVO</t>
  </si>
  <si>
    <t>MACCIVTXXXXXX116000M</t>
  </si>
  <si>
    <t>Vino Tinto Macan Clasico11 Imperial de 6000 m-INACTIVO</t>
  </si>
  <si>
    <t>MACXXVTXXXXXX101500M</t>
  </si>
  <si>
    <t>Vino Tinto Macan10 de 1500 m-INACTIVO</t>
  </si>
  <si>
    <t>MACXXVTXXXXXX100750M</t>
  </si>
  <si>
    <t>Vino Tinto Macan10 de 750 m-INACTIVO</t>
  </si>
  <si>
    <t>MPOXXVTBLECSMXX0750M</t>
  </si>
  <si>
    <t>Vino Tinto Maipo Cabernet Sauvignon Varietal  0750m-INACTIVO</t>
  </si>
  <si>
    <t>MPOXXVTBLECSMXX0375M</t>
  </si>
  <si>
    <t>Vino Tinto Maipo Cabernet Sauvignon Varietal de 0375m-INACTI</t>
  </si>
  <si>
    <t>MPOXXVTXXXCABXX1500M</t>
  </si>
  <si>
    <t>Vino Tinto Maipo Cabernet Sauvignon Varietal de 1500m-INACTI</t>
  </si>
  <si>
    <t>MPOXXVTXXXCACXX0750M</t>
  </si>
  <si>
    <t>Vino Tinto Maipo Carmenere-Cabernet de 750m-INACTIVO</t>
  </si>
  <si>
    <t>MPOXXVTXXXCSYXXXXXXX</t>
  </si>
  <si>
    <t>Vino Tinto Maipo Edicion Limitada Cabernet-Shyra CAJA-INACTI</t>
  </si>
  <si>
    <t>MPOXXVTXXXCSYXX0750M</t>
  </si>
  <si>
    <t>Vino Tinto Maipo Edicion Limitada Cabernet-Shyra750m-INACTIV</t>
  </si>
  <si>
    <t>MPOLEVTXXXSHZXX0750M</t>
  </si>
  <si>
    <t>Vino Tinto Maipo Limited Edition Syrah de 0750m-INACTIVO</t>
  </si>
  <si>
    <t>MPOXXVTVARMRO  0750M</t>
  </si>
  <si>
    <t>Vino Tinto Maipo Merlot Rose de 0750m-INACTIVO</t>
  </si>
  <si>
    <t>MPOXXVTVARMERXX0750M</t>
  </si>
  <si>
    <t>Vino Tinto Maipo Merlot Varietal de 0750m-INACTIVO</t>
  </si>
  <si>
    <t>MPONVVTVARMERXX0750M</t>
  </si>
  <si>
    <t>Vino Tinto Maipo Merlot. Varietal de 0750m-INACTIVO</t>
  </si>
  <si>
    <t>MPOXXVTVARSHZXX0750M</t>
  </si>
  <si>
    <t>Vino Tinto Maipo Syrah Varietal de 0750m-INACTIVO</t>
  </si>
  <si>
    <t>MPOXXVTRVACAMXX0750M</t>
  </si>
  <si>
    <t>Vino Tinto Maipo Vitral Reserva Carmenere de 750m-INACTIVO</t>
  </si>
  <si>
    <t>MPOXXVTRVAMER  0750M</t>
  </si>
  <si>
    <t>Vino Tinto Maipo Vitral Reserva Merlot de 0750m-INACTIVO</t>
  </si>
  <si>
    <t>MPOXXVTRVASHZXX0750M</t>
  </si>
  <si>
    <t>Vino Tinto Maipo Vitral Reserva Syrah de 750m-INACTIVO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</si>
  <si>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</si>
  <si>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</si>
  <si>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</si>
  <si>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</si>
  <si>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</si>
  <si>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MDBXXVTXXXXXXXX0750M</t>
  </si>
  <si>
    <t>Vino Tinto Marchesi di Barolo de 0750m-INACTIVO</t>
  </si>
  <si>
    <t>MNOMDVTXXXXXXXX0750M</t>
  </si>
  <si>
    <t>Vino Tinto Marino Del Mediterráneo de 0750m-INACTIVO</t>
  </si>
  <si>
    <t>MDGCPVTXXXXXX930750M</t>
  </si>
  <si>
    <t>Vino Tinto Marques de Griñon Colección Personal 93 de 0750m</t>
  </si>
  <si>
    <t>MDGXXVTXXXXXXXX0750M</t>
  </si>
  <si>
    <t>Vino Tinto Marques de Griñon de 0750m-INACTIVO</t>
  </si>
  <si>
    <t>MDGDUVTXXXXXX950750M</t>
  </si>
  <si>
    <t>Vino Tinto Marques de Griñon Durius 95 de 0750m-INACTIVO</t>
  </si>
  <si>
    <t>MDGDCVTXXXXXXXX0750M</t>
  </si>
  <si>
    <t>Vino Tinto Marques de Griñon Durius Colección Personal 0750m</t>
  </si>
  <si>
    <t>MONXXVTXXXCATXX0750M</t>
  </si>
  <si>
    <t>Vino Tinto Marques de Monistrol Cabernet Tempranillo 750m</t>
  </si>
  <si>
    <t>MONVAVTXXXXXXXX0750M</t>
  </si>
  <si>
    <t>Vino Tinto Marques de Monistrol Viña Artal de 0750m</t>
  </si>
  <si>
    <t>MMRXXXXVIN001191500M</t>
  </si>
  <si>
    <t>Vino Tinto Marques de Murrieta Reserva 19 de 1500 m</t>
  </si>
  <si>
    <t>MMRXXXXVIN001200750M</t>
  </si>
  <si>
    <t>Vino Tinto Marques de Murrieta Reserva 20 de 750 ml</t>
  </si>
  <si>
    <t>MVPXXVTCZAXXXXX0750M</t>
  </si>
  <si>
    <t>Vino Tinto Marques de Valparaiso Crianza de 0750m\inactivo</t>
  </si>
  <si>
    <t>MVPNVVTCZAXXXXX0750M</t>
  </si>
  <si>
    <t>Vino Tinto Marques de Valparaiso Crianza de 750 ml</t>
  </si>
  <si>
    <t>MVPCKVTROBXXXXX0750M</t>
  </si>
  <si>
    <t>Vino Tinto Marques de Valparaiso Roble de 0750m INSUMOS ALIM</t>
  </si>
  <si>
    <t>MVPXXVTROBXXXXX0750M</t>
  </si>
  <si>
    <t>Vino Tinto Marques de Valparaiso Roble de 0750m\inactivo</t>
  </si>
  <si>
    <t>MVPNVVTROBXXXXX0750M</t>
  </si>
  <si>
    <t>Vino Tinto Marques de Valparaiso Roble de 750 ml</t>
  </si>
  <si>
    <t>MDGEMVTXXXXXX970750M</t>
  </si>
  <si>
    <t>Vino Tinto Marques GriñonDominiOValdepusaEmeritus97750m-INAC</t>
  </si>
  <si>
    <t>MTSANVTXXXXXXXX0750M</t>
  </si>
  <si>
    <t>Vino Tinto Martin's Andino de 0750m-INACTIVO</t>
  </si>
  <si>
    <t>MALXXVTRVASHZXX0750M</t>
  </si>
  <si>
    <t>Vino Tinto Maycas del Limari Rva Esp Syrah de 0750m-INACTIVO</t>
  </si>
  <si>
    <t>MALXXVTRVESYRXX0750M</t>
  </si>
  <si>
    <t>Vino Tinto Maycas del Limari Rva Shyra de 0750m-INACTIVO</t>
  </si>
  <si>
    <t>MALXXVTRVESROXX0750M</t>
  </si>
  <si>
    <t>Vino Tinto Maycas del Limari Rva Shyra Rosede 0750m-INACTIVO</t>
  </si>
  <si>
    <t>METXXVTXXXMALXX0750M</t>
  </si>
  <si>
    <t>Vino Tinto Meteora de 750 ml</t>
  </si>
  <si>
    <t>M76XXVTXXXXXX190750M</t>
  </si>
  <si>
    <t>Vino Tinto Milsetenta y Seis  de 750 m</t>
  </si>
  <si>
    <t>M76XXVTXXXXXX200750M</t>
  </si>
  <si>
    <t>Vino Tinto Milsetenta y Seis 20 de 750 m</t>
  </si>
  <si>
    <t>MISXXVTVARCABXX0750M</t>
  </si>
  <si>
    <t>Vino Tinto Misiones de Rengo CabernetSauvignon 750m-INACTIVO</t>
  </si>
  <si>
    <t>MISXXVTVARCABXX0187M</t>
  </si>
  <si>
    <t>Vino Tinto Misionesde Rengo Cabernet Sauvignon 187m-INACTIVO</t>
  </si>
  <si>
    <t>NSEXXVTXXXCABXX0750</t>
  </si>
  <si>
    <t>Vino Tinto Nieto Senetiner Cabernet Sauvignon de 750 ml</t>
  </si>
  <si>
    <t>NSEXXVTXXXMALXX0750M</t>
  </si>
  <si>
    <t>Vino Tinto Nieto Senetiner Malbec de 750 ml</t>
  </si>
  <si>
    <t>OCIXXVTXXXPNRXX0750M</t>
  </si>
  <si>
    <t>Vino Tinto Ocio Pinot Noir de 750 ml</t>
  </si>
  <si>
    <t>OPIXXVTXXXCABXX0750M</t>
  </si>
  <si>
    <t>Vino Tinto Opi Cabernet de 750 ml-INACTIVO</t>
  </si>
  <si>
    <t>OPIXXVTXXXMALXX0750M</t>
  </si>
  <si>
    <t>Vino Tinto Opi Malbec de 750 ml-INACTIVO</t>
  </si>
  <si>
    <t>CARXXVTXXXXXX191500M</t>
  </si>
  <si>
    <t>Vino Tinto Pago de Carraovejas 19 de 1500 ml</t>
  </si>
  <si>
    <t>CARXXVTXXXXXX190750M</t>
  </si>
  <si>
    <t>Vino Tinto Pago de Carraovejas 19 de 750 ml</t>
  </si>
  <si>
    <t>CARXXXXVIN001221500M</t>
  </si>
  <si>
    <t>Vino Tinto Pago de Carraovejas 22 de 1500 m</t>
  </si>
  <si>
    <t>CARXXXXVIN001223000M</t>
  </si>
  <si>
    <t>Vino Tinto Pago de Carraovejas 22 de 3000 m</t>
  </si>
  <si>
    <t>CARXXXXVIN001225000M</t>
  </si>
  <si>
    <t>Vino Tinto Pago de Carraovejas 22 de 5000 m</t>
  </si>
  <si>
    <t>CARXXXXVIN001220750M</t>
  </si>
  <si>
    <t>Vino Tinto Pago de Carraovejas 22 de 750 ml</t>
  </si>
  <si>
    <t>CARXXVTCZAXXX021500M</t>
  </si>
  <si>
    <t>Vino Tinto Pago de Carraovejas Crianza 02 de 1500m(inactivo)</t>
  </si>
  <si>
    <t>CARXXVTCZAXXX031500M</t>
  </si>
  <si>
    <t>Vino Tinto Pago de Carraovejas Crianza 03 de 1500m(inactivo)</t>
  </si>
  <si>
    <t>CARXXVTCZAXXX041500M</t>
  </si>
  <si>
    <t>Vino Tinto Pago de Carraovejas Crianza 04 de 1500m(inactivo)</t>
  </si>
  <si>
    <t>CARXXVTCZAXXX040750M</t>
  </si>
  <si>
    <t>Vino Tinto Pago de Carraovejas Crianza 04 de 750m(inactivo)</t>
  </si>
  <si>
    <t>CARXXVTCZAXXX051500M</t>
  </si>
  <si>
    <t>Vino Tinto Pago de Carraovejas Crianza 05 de 1500m(inactivo)</t>
  </si>
  <si>
    <t>CARXXVTCZAXXX050750M</t>
  </si>
  <si>
    <t>Vino Tinto Pago de Carraovejas Crianza 05 de 750m(inactivo)</t>
  </si>
  <si>
    <t>CARXXVTCZAXXX061500M</t>
  </si>
  <si>
    <t>Vino Tinto Pago de Carraovejas Crianza 06 de 1500m(inactivo)</t>
  </si>
  <si>
    <t>CARXXVTCZAXXX060750M</t>
  </si>
  <si>
    <t>Vino Tinto Pago de Carraovejas Crianza 06 de 750m(inactivo)</t>
  </si>
  <si>
    <t>CARXXVTCZAXXX071500M</t>
  </si>
  <si>
    <t>Vino Tinto Pago de Carraovejas Crianza 07 de 1500m(inactivo)</t>
  </si>
  <si>
    <t>CARXXVTCZAXXX070750M</t>
  </si>
  <si>
    <t>Vino Tinto Pago de Carraovejas Crianza 07 de 750m(inactivo)</t>
  </si>
  <si>
    <t>CARXXVTCZAXXX081500M</t>
  </si>
  <si>
    <t>Vino Tinto Pago de Carraovejas Crianza 08 de 1500m(inactivo)</t>
  </si>
  <si>
    <t>CARXXVTCZAXXX080750M</t>
  </si>
  <si>
    <t>Vino Tinto Pago de Carraovejas Crianza 08 de 750m(inactivo)</t>
  </si>
  <si>
    <t>CARXXVTCZAXXX091500M</t>
  </si>
  <si>
    <t>Vino Tinto Pago de Carraovejas Crianza 09 de 1500m(inactivo)</t>
  </si>
  <si>
    <t>CARXXVTCZAXXX090750M</t>
  </si>
  <si>
    <t>Vino Tinto Pago de Carraovejas Crianza 09 de 750m(inactivo)</t>
  </si>
  <si>
    <t>CARXXVTCZAXXX101500M</t>
  </si>
  <si>
    <t>Vino Tinto Pago de Carraovejas Crianza 10 de 1500m(inactivo)</t>
  </si>
  <si>
    <t>CARXXVTCZAXXX100750M</t>
  </si>
  <si>
    <t>Vino Tinto Pago de Carraovejas Crianza 10 de 750m(inactivo)</t>
  </si>
  <si>
    <t>CARXXVTCZAXXX111500M</t>
  </si>
  <si>
    <t>Vino Tinto Pago de Carraovejas Crianza 11 de 1500m-INACTIVO</t>
  </si>
  <si>
    <t>CARXXVTRVAXXX010750M</t>
  </si>
  <si>
    <t>Vino Tinto Pago de Carraovejas Reserva 01 de 0750m(inactivo)</t>
  </si>
  <si>
    <t>CARXXVTRVAXXX011500M</t>
  </si>
  <si>
    <t>Vino Tinto Pago de Carraovejas Reserva 01 de 1500m(inactivo)</t>
  </si>
  <si>
    <t>CARXXVTRVAXXX030750M</t>
  </si>
  <si>
    <t>Vino Tinto Pago de Carraovejas Reserva 03 de 0750m(inactivo)</t>
  </si>
  <si>
    <t>CARXXVTRVAXXX031500M</t>
  </si>
  <si>
    <t>Vino Tinto Pago de Carraovejas Reserva 03 de 1500m(inactivo)</t>
  </si>
  <si>
    <t>CARXXVTRVAXXX040750M</t>
  </si>
  <si>
    <t>Vino Tinto Pago de Carraovejas Reserva 04 de 0750m(inactivo)</t>
  </si>
  <si>
    <t>CARXXVTRVAXXX041500M</t>
  </si>
  <si>
    <t>Vino Tinto Pago de Carraovejas Reserva 04 de 1500m(nactivo)</t>
  </si>
  <si>
    <t>CARXXVTRVAXXX050750M</t>
  </si>
  <si>
    <t>Vino Tinto Pago de Carraovejas Reserva 05 de 0750m(inactivo)</t>
  </si>
  <si>
    <t>CARXXVTRVAXXX051500M</t>
  </si>
  <si>
    <t>Vino Tinto Pago de Carraovejas Reserva 05 de 1500m(inactivo)</t>
  </si>
  <si>
    <t>CARXXVTRVAXXX070750M</t>
  </si>
  <si>
    <t>Vino Tinto Pago de Carraovejas Reserva 07 de 0750m(inactivo)</t>
  </si>
  <si>
    <t>CARXXVTRVAXXX071500M</t>
  </si>
  <si>
    <t>Vino Tinto Pago de Carraovejas Reserva 07 de 1500m(inactivo)</t>
  </si>
  <si>
    <t>CARXXVTRVAXXX100750M</t>
  </si>
  <si>
    <t>Vino Tinto Pago de Carraovejas Reserva 10 de 0750m (inactivo</t>
  </si>
  <si>
    <t>CARXXVTRVAXXX101500M</t>
  </si>
  <si>
    <t>Vino Tinto Pago de Carraovejas Reserva 10 de 1500m(inactivo)</t>
  </si>
  <si>
    <t>CARXXVTRVAXXX110750M</t>
  </si>
  <si>
    <t>Vino Tinto Pago de Carraovejas Reserva 11 de 0750m(inactivo)</t>
  </si>
  <si>
    <t>CARXXVTRVAXXX111500M</t>
  </si>
  <si>
    <t>Vino Tinto Pago de Carraovejas Reserva 11 de 1500m(inactivo)</t>
  </si>
  <si>
    <t>CARXXVTRVAXXX140750M</t>
  </si>
  <si>
    <t>Vino Tinto Pago de Carraovejas Reserva 14 de 750 ml-INACTIVO</t>
  </si>
  <si>
    <t>CARXXVTRVAXXX120750M</t>
  </si>
  <si>
    <t>Vino Tinto Pago de Carraovejas Reserva12 de 0750m-INACTIVO</t>
  </si>
  <si>
    <t>CARXXVTRVAXXX121500M</t>
  </si>
  <si>
    <t>Vino Tinto Pago de Carraovejas Reserva12 de 1500m-INACTIVO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</si>
  <si>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</si>
  <si>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</si>
  <si>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</si>
  <si>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</si>
  <si>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</si>
  <si>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</si>
  <si>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</si>
  <si>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</si>
  <si>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PNGXXVTRBDROBXX0750M</t>
  </si>
  <si>
    <t>Vino Tinto Pata Negra Ribera del Duero Roble de 750 ml</t>
  </si>
  <si>
    <t>PNGXXVTRJACZAXX0375M</t>
  </si>
  <si>
    <t>Vino Tinto Pata Negra Rioja Crianza de 375 ml</t>
  </si>
  <si>
    <t>PNGXXVTRJACZAXX0750M</t>
  </si>
  <si>
    <t>Vino Tinto Pata Negra Rioja Crianza de 750 ml</t>
  </si>
  <si>
    <t>PNGXXVTRJAGSLXX0750M</t>
  </si>
  <si>
    <t>Vino Tinto Pata Negra Rioja Gran Seleccion de 750 ml</t>
  </si>
  <si>
    <t>PNGXXVTROBTOOXX0750M</t>
  </si>
  <si>
    <t>Vino Tinto Pata Negra Roble Toro de 750 ml</t>
  </si>
  <si>
    <t>PNGXXVTVLPBIVXX0750M</t>
  </si>
  <si>
    <t>Vino Tinto Pata Negra Valdepeñas Bi-Varietal de 750 ml</t>
  </si>
  <si>
    <t>PNGXXVTVLPCZAXX0750M</t>
  </si>
  <si>
    <t>Vino Tinto Pata Negra Valdepeñas Crianza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</si>
  <si>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</si>
  <si>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</si>
  <si>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</si>
  <si>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</si>
  <si>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PNGXXVTVLPRVAXX0750M</t>
  </si>
  <si>
    <t>Vino Tinto Pata Negra Valdepeñas Reserva de 750 ml</t>
  </si>
  <si>
    <t>PNGXXVTVLPROBXX0750M</t>
  </si>
  <si>
    <t>Vino Tinto Pata Negra Valdepeñas Roble de 750 ml</t>
  </si>
  <si>
    <t>PNGCKVTVLPGRV000750M</t>
  </si>
  <si>
    <t>Vino Tinto Pata Negra Vdp Gran Reserva de 750 ml INSUMOS</t>
  </si>
  <si>
    <t>PATBAVTCZACTKXX0187M</t>
  </si>
  <si>
    <t>Vino Tinto Paternina Band Azul Cuatripak Cza de 0187m-INACTI</t>
  </si>
  <si>
    <t>PATAZVTCZAXXXXX1500M</t>
  </si>
  <si>
    <t>Vino Tinto Paternina Banda Azul Crianza de 1500m</t>
  </si>
  <si>
    <t>PATAZVTCZAXXXXX0375M</t>
  </si>
  <si>
    <t>Vino Tinto Paternina Banda Azul Crianza de 375 ml</t>
  </si>
  <si>
    <t>PATAZVTCZAXXXXX6000M</t>
  </si>
  <si>
    <t>Vino Tinto Paternina Banda Azul Crianza de 6000m-INACTIVO</t>
  </si>
  <si>
    <t>PATAZVTCZAXXXXX0750M</t>
  </si>
  <si>
    <t>Vino Tinto Paternina Banda Azul Crianza de 750 ml</t>
  </si>
  <si>
    <t>PATROVTRVAXXXXX0750M</t>
  </si>
  <si>
    <t>Vino Tinto Paternina Banda Roja Reserva de 750 ml</t>
  </si>
  <si>
    <t>PATBVVTBIOXXXXX0750M</t>
  </si>
  <si>
    <t>Vino Tinto Paternina Banda Verde Biologico de 0750m\INACTIVO</t>
  </si>
  <si>
    <t>PATBAVTCZAXXXXX0187M</t>
  </si>
  <si>
    <t>Vino Tinto Paternina Bandita Azul Crianza de 0187m-INACTIVO</t>
  </si>
  <si>
    <t>PATBAVTCZAESTXX0187M</t>
  </si>
  <si>
    <t>Vino Tinto Paternina Bandita Azul Estu Cza de 0187m-INACTIVO</t>
  </si>
  <si>
    <t>PATCSVTXXXXXXXX0750M</t>
  </si>
  <si>
    <t>Vino Tinto Paternina Clisos de 0750m INACTIVO</t>
  </si>
  <si>
    <t>PATCSVTRVAXXXXX0750M</t>
  </si>
  <si>
    <t>Vino Tinto Paternina Clisos Reserva de 0750m INACTIVO</t>
  </si>
  <si>
    <t>LACXXVTXXXXXXXX0750M</t>
  </si>
  <si>
    <t>Vino Tinto Paternina Lacort de 750 m- INACTIVO</t>
  </si>
  <si>
    <t>PATXXVTXXXTEMXX0750M</t>
  </si>
  <si>
    <t>Vino Tinto Paternina Tempranillo de 750 ml</t>
  </si>
  <si>
    <t>PATVIVTRVAXXXXX0750M</t>
  </si>
  <si>
    <t>Vino Tinto Paternina Viña Vial Reserva de 0750m\INACTIVO</t>
  </si>
  <si>
    <t>PATCAVTGRVXXX810750M</t>
  </si>
  <si>
    <t>Vino Tinto PaterninaCondedelosAndesGranReserva81de750m\INACT</t>
  </si>
  <si>
    <t>PVJXXVTXXXXXXXX0750M</t>
  </si>
  <si>
    <t>Vino Tinto Pequeña Vasija de 0750m-INACTIVO</t>
  </si>
  <si>
    <t>PEQXXVTXXXXXXXX0750M</t>
  </si>
  <si>
    <t>Vino Tinto Periquita de 0750m-INACTIVO</t>
  </si>
  <si>
    <t>PETXXVTXXXXXX141500M</t>
  </si>
  <si>
    <t>Vino Tinto Petalos del Bierzo 14 de 1500 ml-INACTIVO</t>
  </si>
  <si>
    <t>PETXXVTXXXXXX140750M</t>
  </si>
  <si>
    <t>Vino Tinto Petalos del Bierzo 14 de 750 ml-INACTIVO</t>
  </si>
  <si>
    <t>PETXXVTXXXXXX151500M</t>
  </si>
  <si>
    <t>Vino Tinto Petalos del Bierzo 15 de 1500 ml-INACTIVO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</si>
  <si>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</si>
  <si>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</si>
  <si>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</si>
  <si>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</si>
  <si>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</si>
  <si>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</si>
  <si>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</si>
  <si>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</si>
  <si>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PETXXVTXXXXXX190750M</t>
  </si>
  <si>
    <t>Vino Tinto Petalos del Bierzo 19 de 750 ml</t>
  </si>
  <si>
    <t>PETXXVTXXXXXX200750M</t>
  </si>
  <si>
    <t>Vino Tinto Petalos del Bierzo 20 de 750 ml</t>
  </si>
  <si>
    <t>PETXXXXVIN001220750M</t>
  </si>
  <si>
    <t>Vino Tinto Petalos del Bierzo 22 de 750 ml</t>
  </si>
  <si>
    <t>PLHMEVTXXXXXXXX0750M</t>
  </si>
  <si>
    <t>Vino Tinto Peter Lehmann Mentor de 750 ml-INACTIVO</t>
  </si>
  <si>
    <t>PLHSHVTXXXXXXXX1500M</t>
  </si>
  <si>
    <t>Vino Tinto Peter Lehmann Shiraz Barosa de 1500 ml\INACTIVO</t>
  </si>
  <si>
    <t>PLHSHVTXXXXXXXX0750M</t>
  </si>
  <si>
    <t>Vino Tinto Peter Lehmann Shiraz Barosa de 750 ml</t>
  </si>
  <si>
    <t>PLHSTVTXXXSHZXX0750M</t>
  </si>
  <si>
    <t>Vino Tinto Peter Lehmann Stonewell Shiraz de 750 ml\INACTIVO</t>
  </si>
  <si>
    <t>PLHWEVTXXXSYRXX0750M</t>
  </si>
  <si>
    <t>Vino Tinto Peter Lehmann Weighbridge Shiraz de 750 ml\INACTI</t>
  </si>
  <si>
    <t>PLHWEVTXXXCSMXX0750M</t>
  </si>
  <si>
    <t>Vino Tinto Peter LehmannWeighbridgeCabernetMerlot750 ml\INAC</t>
  </si>
  <si>
    <t>PINXXVTXXXXXX060750M</t>
  </si>
  <si>
    <t>Vino Tinto Pingus 06 de 0750m(inactivo)</t>
  </si>
  <si>
    <t>PINXXVTXXXXXX070750M</t>
  </si>
  <si>
    <t>Vino Tinto Pingus 07 de 0750m(inactivo)</t>
  </si>
  <si>
    <t>PINXXVTXXXXXX080750M</t>
  </si>
  <si>
    <t>Vino Tinto Pingus 08 de 0750m(inactivo)</t>
  </si>
  <si>
    <t>PINXXVTXXXXXX090750M</t>
  </si>
  <si>
    <t>Vino Tinto Pingus 09 de 0750m(inactivo)</t>
  </si>
  <si>
    <t>PINXXVTXXXXXX100750M</t>
  </si>
  <si>
    <t>Vino Tinto Pingus 10 de 0750m(inactivo)</t>
  </si>
  <si>
    <t>PINXXVTXXXXXX110750M</t>
  </si>
  <si>
    <t>Vino Tinto Pingus 11 de 0750 m - INACTIVO</t>
  </si>
  <si>
    <t>PINXXVTXXXXXX120750M</t>
  </si>
  <si>
    <t>Vino Tinto Pingus 12 de 0750m-INACTIVO</t>
  </si>
  <si>
    <t>PINXXVTXXXXXX130750M</t>
  </si>
  <si>
    <t>Vino Tinto Pingus 13 de 0750m-INACTIVO</t>
  </si>
  <si>
    <t>PINXXVTXXXXXX140750M</t>
  </si>
  <si>
    <t>Vino Tinto Pingus 14 de 0750m - INACTIVO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</si>
  <si>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</si>
  <si>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</si>
  <si>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</si>
  <si>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</si>
  <si>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</si>
  <si>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</si>
  <si>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PINXXVTXXXXXX180750M</t>
  </si>
  <si>
    <t>Vino Tinto Pingus 18 de 750 ml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</si>
  <si>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</si>
  <si>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</si>
  <si>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</si>
  <si>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</si>
  <si>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</si>
  <si>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</si>
  <si>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PTAXXVTXXXXXX020750M</t>
  </si>
  <si>
    <t>Vino Tinto Pintia 02 de 0750m(Iinactivo)</t>
  </si>
  <si>
    <t>PTAXXVTXXXXXX030750M</t>
  </si>
  <si>
    <t>Vino Tinto Pintia 03 de 0750m(inactivo)</t>
  </si>
  <si>
    <t>PTAXXVTXXXXXX031500M</t>
  </si>
  <si>
    <t>Vino Tinto Pintia 03 de 1500m(inactivo)</t>
  </si>
  <si>
    <t>PTAXXVTXXXXXX040750M</t>
  </si>
  <si>
    <t>Vino Tinto Pintia 04 de 0750m(inactivo)</t>
  </si>
  <si>
    <t>PTAXXVTXXXXXX043000M</t>
  </si>
  <si>
    <t>Vino Tinto Pintia 04 de 3000m(inactivo)</t>
  </si>
  <si>
    <t>PTAXXVTXXXXXX050750M</t>
  </si>
  <si>
    <t>Vino Tinto Pintia 05 de 0750m(inactivo)</t>
  </si>
  <si>
    <t>PTAXXVTXXXXXX051500M</t>
  </si>
  <si>
    <t>Vino Tinto Pintia 05 de 1500m(inactivo)</t>
  </si>
  <si>
    <t>PTAXXVTXXXXXX053000M</t>
  </si>
  <si>
    <t>Vino Tinto Pintia 05 de 3000m(inactivo)</t>
  </si>
  <si>
    <t>PTAXXVTXXXXXX060750M</t>
  </si>
  <si>
    <t>Vino Tinto Pintia 06 de 0750m</t>
  </si>
  <si>
    <t>PTAXXVTXXXXXX061500M</t>
  </si>
  <si>
    <t>Vino Tinto Pintia 06 de 1500m(inactivo)</t>
  </si>
  <si>
    <t>PTAXXVTXXXXXX063000M</t>
  </si>
  <si>
    <t>Vino Tinto Pintia 06 de 3000m(inactivo)</t>
  </si>
  <si>
    <t>PTAXXVTXXXXXX070750M</t>
  </si>
  <si>
    <t>Vino Tinto Pintia 07 de 0750m(inactivo)</t>
  </si>
  <si>
    <t>PTAXXVTXXXXXX071500M</t>
  </si>
  <si>
    <t>Vino Tinto Pintia 07 de 1500m(inactivo)</t>
  </si>
  <si>
    <t>PTAXXVTXXXXXX073000M</t>
  </si>
  <si>
    <t>Vino Tinto Pintia 07 de 3000m(inactivo)</t>
  </si>
  <si>
    <t>PTAXXVTXXXXXX080750M</t>
  </si>
  <si>
    <t>Vino Tinto Pintia 08 de 0750m(inactivo)</t>
  </si>
  <si>
    <t>PTAXXVTXXXXXX081500M</t>
  </si>
  <si>
    <t>Vino Tinto Pintia 08 de 1500m(inactivo)</t>
  </si>
  <si>
    <t>PTAXXVTXXXXXX083000M</t>
  </si>
  <si>
    <t>Vino Tinto Pintia 08 de 3000m(inactivo)</t>
  </si>
  <si>
    <t>PTAXXVTXXXXXX086000M</t>
  </si>
  <si>
    <t>Vino Tinto Pintia 08 Imperial de 6000m(inactivo)</t>
  </si>
  <si>
    <t>PTAXXVTXXXXXX096000M</t>
  </si>
  <si>
    <t>Vino Tinto Pintia 09 Imperial de 6000m(inactivo)</t>
  </si>
  <si>
    <t>PTAXXVTXXXXXX106000M</t>
  </si>
  <si>
    <t>Vino Tinto Pintia 10 Imperial de 6000m-INACTIVO</t>
  </si>
  <si>
    <t>PTAXXVTXXXXXX141500M</t>
  </si>
  <si>
    <t>Vino Tinto Pintia 14 de 1500 m-INACTIVO</t>
  </si>
  <si>
    <t>PTAXXVTXXXXXX143000M</t>
  </si>
  <si>
    <t>Vino Tinto Pintia 14 de 3000 m-INACTIVO</t>
  </si>
  <si>
    <t>PTAXXVTXXXXXX146000M</t>
  </si>
  <si>
    <t>Vino Tinto Pintia 14 de 6000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</si>
  <si>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</si>
  <si>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</si>
  <si>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</si>
  <si>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</si>
  <si>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</si>
  <si>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</si>
  <si>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</si>
  <si>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</si>
  <si>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PTAXXVTXXXXXX160750M</t>
  </si>
  <si>
    <t>Vino Tinto Pintia 16 de 750 m</t>
  </si>
  <si>
    <t>PTAXXVTXXXXXX171500M</t>
  </si>
  <si>
    <t>Vino Tinto Pintia 17 de 1500 m</t>
  </si>
  <si>
    <t>PTAXXVTXXXXXX170750M</t>
  </si>
  <si>
    <t>Vino Tinto Pintia 17 de 750 ml</t>
  </si>
  <si>
    <t>PTAXXVTXXXXXX181500M</t>
  </si>
  <si>
    <t>Vino Tinto Pintia 18 de 1500 m</t>
  </si>
  <si>
    <t>PTAXXVTXXXXXX180375M</t>
  </si>
  <si>
    <t>Vino Tinto Pintia 18 de 375 m</t>
  </si>
  <si>
    <t>PTAXXVTXXXXXX180750M</t>
  </si>
  <si>
    <t>Vino Tinto Pintia 18 de 750 m</t>
  </si>
  <si>
    <t>PTAXXXXVIN001190750M</t>
  </si>
  <si>
    <t>Vino Tinto Pintia 19  de 750 m</t>
  </si>
  <si>
    <t>PTAXXXXVIN001191500M</t>
  </si>
  <si>
    <t>Vino Tinto Pintia 19 de 1500 ml</t>
  </si>
  <si>
    <t>PTAXXXXVIN001190375M</t>
  </si>
  <si>
    <t>Vino Tinto Pintia 19 de 375 m</t>
  </si>
  <si>
    <t>PTAXXXXVIN001201500M</t>
  </si>
  <si>
    <t>Vino Tinto Pintia 20 de 1500 m</t>
  </si>
  <si>
    <t>PTAXXXXVIN001200750M</t>
  </si>
  <si>
    <t>Vino Tinto Pintia 20 de 750 ml</t>
  </si>
  <si>
    <t>PTAXXVTXXXXXXXX0750M</t>
  </si>
  <si>
    <t>Vino Tinto Pintia de 0750m-INACTIVO</t>
  </si>
  <si>
    <t>PLAXXXXVIN001180750P</t>
  </si>
  <si>
    <t>Vino Tinto Planeta Didacus Cabernet Franc 18 750 ml</t>
  </si>
  <si>
    <t>PLAXXXXVIN002XX0750M</t>
  </si>
  <si>
    <t>Vino Tinto Planeta Didacus Cabernet France 20 de 750 ml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</si>
  <si>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</si>
  <si>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</si>
  <si>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</si>
  <si>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</si>
  <si>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</si>
  <si>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</si>
  <si>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</si>
  <si>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</si>
  <si>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PLAXXXXVIN001220750M</t>
  </si>
  <si>
    <t>Vino Tinto Planeta Plumbago Organico de 750 ml</t>
  </si>
  <si>
    <t>MPOPTVTXXXCABXX0750M</t>
  </si>
  <si>
    <t>Vino Tinto Protegido Cabernet svg de 750 m-INACTIVO</t>
  </si>
  <si>
    <t>PSIXXVTXXXXXX190750M</t>
  </si>
  <si>
    <t>Vino Tinto Psi 19 de 750 ml</t>
  </si>
  <si>
    <t>PSIXXXXVIN001210750M</t>
  </si>
  <si>
    <t>Vino Tinto Psi 21 de 750 ml</t>
  </si>
  <si>
    <t>PSIXXXXVIN001220750M</t>
  </si>
  <si>
    <t>Vino Tinto Psi 22 de 750 m</t>
  </si>
  <si>
    <t>RVLXXVTXXXCABXX0750M</t>
  </si>
  <si>
    <t>Vino Tinto Real de Vilared Cabernet Sauvignon de750 ml-NACTI</t>
  </si>
  <si>
    <t>RVLXXVTXXXMALXX0750M</t>
  </si>
  <si>
    <t>Vino Tinto Real de Vilared Malbec de 750 ml-INACTIVO</t>
  </si>
  <si>
    <t>RODOIVTRVAXXX000750M</t>
  </si>
  <si>
    <t>Vino Tinto Roda I Reserva 00 de 0750m(inactivo)</t>
  </si>
  <si>
    <t>RODOIVTRVAXXX001500M</t>
  </si>
  <si>
    <t>Vino Tinto Roda I Reserva 00 de 1500m(inactivo)</t>
  </si>
  <si>
    <t>RODOIVTRVAXXX010750M</t>
  </si>
  <si>
    <t>Vino Tinto Roda I Reserva 01 de 0750m(inactivo)</t>
  </si>
  <si>
    <t>RODOIVTRVAXXX020750M</t>
  </si>
  <si>
    <t>Vino Tinto Roda I Reserva 02 de 0750m(inactivo)</t>
  </si>
  <si>
    <t>RODOIVTRVAXXX030750M</t>
  </si>
  <si>
    <t>Vino Tinto Roda I Reserva 03 de 0750m(inactivo)</t>
  </si>
  <si>
    <t>RODOIVTRVAXXX031500M</t>
  </si>
  <si>
    <t>Vino Tinto Roda I Reserva 03 de 1500m(inactivo)</t>
  </si>
  <si>
    <t>RODOIVTRVAXXX040750M</t>
  </si>
  <si>
    <t>Vino Tinto Roda I Reserva 04 de 0750m</t>
  </si>
  <si>
    <t>RODOIVTRVAXXX041500M</t>
  </si>
  <si>
    <t>Vino Tinto Roda I Reserva 04 de 1500m(inactivo)</t>
  </si>
  <si>
    <t>RODOIVTRVAXXX043000M</t>
  </si>
  <si>
    <t>Vino Tinto Roda I Reserva 04 de 3000m(inactivo)</t>
  </si>
  <si>
    <t>RODOIVTRVAXXX050750M</t>
  </si>
  <si>
    <t>Vino Tinto Roda I Reserva 05 de 0750m(inactivo)</t>
  </si>
  <si>
    <t>RODOIVTRVAXXX051500M</t>
  </si>
  <si>
    <t>Vino Tinto Roda I Reserva 05 de 1500 m(inactivo)</t>
  </si>
  <si>
    <t>RODOIVTRVAXXX053000M</t>
  </si>
  <si>
    <t>Vino Tinto Roda I Reserva 05 de 3000 m(inactivo)</t>
  </si>
  <si>
    <t>RODOIVTRVAXXX056000M</t>
  </si>
  <si>
    <t>Vino Tinto Roda I Reserva 05 de 6000 m(inactivo)</t>
  </si>
  <si>
    <t>RODOIVTRVAXXX060750M</t>
  </si>
  <si>
    <t>Vino Tinto Roda I Reserva 06 de 0750m(inactivo)</t>
  </si>
  <si>
    <t>RODOIVTRVAXXX061500M</t>
  </si>
  <si>
    <t>Vino Tinto Roda I Reserva 06 de 1500 m(inactivo)</t>
  </si>
  <si>
    <t>RODOIVTRVAXXX063000M</t>
  </si>
  <si>
    <t>Vino Tinto Roda I Reserva 06 de 3000 m(inactivo)</t>
  </si>
  <si>
    <t>RODOIVTRVAXXX066000M</t>
  </si>
  <si>
    <t>Vino Tinto Roda I Reserva 06 de 6000 m(inactivo)</t>
  </si>
  <si>
    <t>RODOIVTRVAXXX070750M</t>
  </si>
  <si>
    <t>Vino Tinto Roda I Reserva 07 de 0750m(inactivo)</t>
  </si>
  <si>
    <t>RODOIVTRVAXXX071500M</t>
  </si>
  <si>
    <t>Vino Tinto Roda I Reserva 07 de 1500 m (inactivo)</t>
  </si>
  <si>
    <t>RODOIVTRVAXXX076000M</t>
  </si>
  <si>
    <t>Vino Tinto Roda I Reserva 07 de 6000 m (inactivo)</t>
  </si>
  <si>
    <t>RODOIVTRVAXXX080750M</t>
  </si>
  <si>
    <t>Vino Tinto Roda I Reserva 08 de 0750m.(inactivo)</t>
  </si>
  <si>
    <t>RODOIVTRVAXXX081500M</t>
  </si>
  <si>
    <t>Vino Tinto Roda I Reserva 08 de 1500 m-INACTIVO</t>
  </si>
  <si>
    <t>RODOIVTRVAXXX093000M</t>
  </si>
  <si>
    <t>Vino Tinto Roda I Reserva 08 de 3000 m-INACTIVO</t>
  </si>
  <si>
    <t>RODOIVTRVAXXX086000M</t>
  </si>
  <si>
    <t>Vino Tinto Roda I Reserva 08 de 6000 m-INACTIVO</t>
  </si>
  <si>
    <t>RODOIVTRVAXXX090750M</t>
  </si>
  <si>
    <t>Vino Tinto Roda I Reserva 09 de 0750m- INACTIVO</t>
  </si>
  <si>
    <t>RODOIVTRVAXXX091500M</t>
  </si>
  <si>
    <t>Vino Tinto Roda I Reserva 09 de 1500 mINACTIVO</t>
  </si>
  <si>
    <t>RODOIVTRVAXXXXX3000M</t>
  </si>
  <si>
    <t>Vino Tinto Roda I Reserva 09 de 3000 m-INACTIVO</t>
  </si>
  <si>
    <t>RODOIVTRVAXXX100750M</t>
  </si>
  <si>
    <t>Vino Tinto Roda I Reserva 10 de 0750m</t>
  </si>
  <si>
    <t>RODOIVTRVAXXX101500M</t>
  </si>
  <si>
    <t>Vino Tinto Roda I Reserva 10 de 1500 m-INACTIVO</t>
  </si>
  <si>
    <t>RODOIVTRVAXXX103000M</t>
  </si>
  <si>
    <t>Vino Tinto Roda I Reserva 10 de 3000 m-INACTIVO</t>
  </si>
  <si>
    <t>RODOIVTRVAXXX106000M</t>
  </si>
  <si>
    <t>Vino Tinto Roda I Reserva 10 de 6000 mINACTIVO</t>
  </si>
  <si>
    <t>RODOIVTRVAXXX110750M</t>
  </si>
  <si>
    <t>Vino Tinto Roda I Reserva 11 de 0750 m-INACTIVO</t>
  </si>
  <si>
    <t>RODOIVTRVAXXX111500M</t>
  </si>
  <si>
    <t>Vino Tinto Roda I Reserva 11 de 1500 m-INACTIVO</t>
  </si>
  <si>
    <t>RODOIVTRVAXXX113000M</t>
  </si>
  <si>
    <t>Vino Tinto Roda I Reserva 11 de 3000 m-INACTIVO</t>
  </si>
  <si>
    <t>RODOIVTRVAXXX116000M</t>
  </si>
  <si>
    <t>Vino Tinto Roda I Reserva 11 de 6000 m-INACTIVO</t>
  </si>
  <si>
    <t>RODOIVTRVAXXX120750M</t>
  </si>
  <si>
    <t>Vino Tinto Roda I Reserva 12 de 0750 m</t>
  </si>
  <si>
    <t>RODOIVTRVAXXX121500M</t>
  </si>
  <si>
    <t>Vino Tinto Roda I Reserva 12 de 1500 m-INACTIVO</t>
  </si>
  <si>
    <t>RODOIVTRVAXXX123000M</t>
  </si>
  <si>
    <t>Vino Tinto Roda I Reserva 12 de 3000 m-INACTIVO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</si>
  <si>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</si>
  <si>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</si>
  <si>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</si>
  <si>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</si>
  <si>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</si>
  <si>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</si>
  <si>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</si>
  <si>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</si>
  <si>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</si>
  <si>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</si>
  <si>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</si>
  <si>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</si>
  <si>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</si>
  <si>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</si>
  <si>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</si>
  <si>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</si>
  <si>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</si>
  <si>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</si>
  <si>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</si>
  <si>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</si>
  <si>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</si>
  <si>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</si>
  <si>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</si>
  <si>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</si>
  <si>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</si>
  <si>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</si>
  <si>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</si>
  <si>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</si>
  <si>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</si>
  <si>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</si>
  <si>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RODXXXXVIN001191500M</t>
  </si>
  <si>
    <t>Vino Tinto Roda I Reserva 19 de 1500 ml</t>
  </si>
  <si>
    <t>RODXXXXVIN001193000L</t>
  </si>
  <si>
    <t>Vino Tinto Roda I Reserva 19 de 3000 m</t>
  </si>
  <si>
    <t>RODXXXXVIN002196000M</t>
  </si>
  <si>
    <t>Vino Tinto Roda I Reserva 19 de 6000 m</t>
  </si>
  <si>
    <t>RODXXXXVIN001190750M</t>
  </si>
  <si>
    <t>Vino Tinto Roda I Reserva 19 de 750 ml</t>
  </si>
  <si>
    <t>RODIIVTRVAXXX010750M</t>
  </si>
  <si>
    <t>Vino Tinto Roda II Reserva 01 de 0750m(inactivo)</t>
  </si>
  <si>
    <t>RODXXVTRVAXXX020750M</t>
  </si>
  <si>
    <t>Vino Tinto Roda Reserva 02 de 0750m(inactivo)</t>
  </si>
  <si>
    <t>RODXXVTRVAXXX030750M</t>
  </si>
  <si>
    <t>Vino Tinto Roda Reserva 03 de 0750m(inactrivo)</t>
  </si>
  <si>
    <t>RODXXVTRVAXXX040750M</t>
  </si>
  <si>
    <t>Vino Tinto Roda Reserva 04 de 0750m(inactivo)</t>
  </si>
  <si>
    <t>RODXXVTRVAXXX041500M</t>
  </si>
  <si>
    <t>Vino Tinto Roda Reserva 04 de 1500m(inactivo)</t>
  </si>
  <si>
    <t>RODXXVTRVAXXX043000M</t>
  </si>
  <si>
    <t>Vino Tinto Roda Reserva 04 de 3000m(inactivo)</t>
  </si>
  <si>
    <t>RODXXVTRVAXXX050750M</t>
  </si>
  <si>
    <t>Vino Tinto Roda Reserva 05 de 0750m(inactivo)</t>
  </si>
  <si>
    <t>RODXXVTRVAXXX053000M</t>
  </si>
  <si>
    <t>Vino Tinto Roda Reserva 05 de 3000m(inactivo)</t>
  </si>
  <si>
    <t>RODXXVTRVAXXX060750M</t>
  </si>
  <si>
    <t>Vino Tinto Roda Reserva 06 de 0750m(inactivo)</t>
  </si>
  <si>
    <t>RODXXVTRVAXXX061500M</t>
  </si>
  <si>
    <t>Vino Tinto Roda Reserva 06 de 1500m(inactivo)</t>
  </si>
  <si>
    <t>RODXXVTRVAXXX063000M</t>
  </si>
  <si>
    <t>Vino Tinto Roda Reserva 06 de 3000m(inactivo)</t>
  </si>
  <si>
    <t>RODXXVTRVAXXX066000M</t>
  </si>
  <si>
    <t>Vino Tinto Roda Reserva 06 de 6000m(inactivo)</t>
  </si>
  <si>
    <t>RODXXVTRVAXXX070750M</t>
  </si>
  <si>
    <t>Vino Tinto Roda Reserva 07 de 0750</t>
  </si>
  <si>
    <t>RODXXVTRVAXXX071500M</t>
  </si>
  <si>
    <t>Vino Tinto Roda Reserva 07 de 1500m(inactivo)</t>
  </si>
  <si>
    <t>RODXXVTRVAXXX076000M</t>
  </si>
  <si>
    <t>Vino Tinto Roda Reserva 07 de 6000m(Inactivo)</t>
  </si>
  <si>
    <t>RODXXVTRVAXXX080750M</t>
  </si>
  <si>
    <t>Vino Tinto Roda Reserva 08 de 0750 m-INACTIVO</t>
  </si>
  <si>
    <t>RODXXVTRVAXXX090750</t>
  </si>
  <si>
    <t>Vino Tinto Roda Reserva 09 de 0750m(inactivo)</t>
  </si>
  <si>
    <t>RODXXVTRVAXXX091500M</t>
  </si>
  <si>
    <t>Vino Tinto Roda Reserva 09 de 1500m(inactivo)</t>
  </si>
  <si>
    <t>RODXXVTRVAXXX093000M</t>
  </si>
  <si>
    <t>Vino Tinto Roda Reserva 09 de 3000m(inactivo)</t>
  </si>
  <si>
    <t>RODXXVTRVAXXX096000M</t>
  </si>
  <si>
    <t>Vino Tinto Roda Reserva 09 de 6000 m- INACTIVO</t>
  </si>
  <si>
    <t>RODXXVTRVAXXX100750M</t>
  </si>
  <si>
    <t>Vino Tinto Roda Reserva 10 de 0750mINACTIVO</t>
  </si>
  <si>
    <t>RODXXVTRVAXXX101500M</t>
  </si>
  <si>
    <t>Vino Tinto Roda Reserva 10 de 1500m-INACTIVO</t>
  </si>
  <si>
    <t>RODXXVTRVAXXX110750M</t>
  </si>
  <si>
    <t>Vino Tinto Roda Reserva 11 de 0750m - INACTIVO</t>
  </si>
  <si>
    <t>RODXXVTRVAXXX111500M</t>
  </si>
  <si>
    <t>Vino Tinto Roda Reserva 11 de 1500m - INACTIVO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</si>
  <si>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</si>
  <si>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</si>
  <si>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</si>
  <si>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</si>
  <si>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</si>
  <si>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</si>
  <si>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</si>
  <si>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</si>
  <si>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</si>
  <si>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</si>
  <si>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</si>
  <si>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</si>
  <si>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</si>
  <si>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</si>
  <si>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</si>
  <si>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</si>
  <si>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</si>
  <si>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</si>
  <si>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</si>
  <si>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</si>
  <si>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</si>
  <si>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</si>
  <si>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</si>
  <si>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</si>
  <si>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RODXXXXVIN001211500M</t>
  </si>
  <si>
    <t>Vino Tinto Roda Reserva 21 de 1500 ml</t>
  </si>
  <si>
    <t>RODXXXXVIN001216000L</t>
  </si>
  <si>
    <t>Vino Tinto Roda Reserva 21 de 6000 ml</t>
  </si>
  <si>
    <t>RODXXXXVIN001210750L</t>
  </si>
  <si>
    <t>Vino Tinto Roda Reserva 21 de 750 ml</t>
  </si>
  <si>
    <t>RODXXVTRVAXXX120750M</t>
  </si>
  <si>
    <t>Vino Tinto Roda Reserva12 de 0750m - INACTIVO</t>
  </si>
  <si>
    <t>RODXXVTXXXXXX121500M</t>
  </si>
  <si>
    <t>Vino Tinto Roda Reserva12 de 1500m-INACTIVO</t>
  </si>
  <si>
    <t>RODXXVTRVAXXX130750M</t>
  </si>
  <si>
    <t>Vino Tinto Roda Reserva13 de 0750m</t>
  </si>
  <si>
    <t>RODXXVTRVAXXX131500M</t>
  </si>
  <si>
    <t>Vino Tinto Roda Reserva13 de 1500m - INACTIVO</t>
  </si>
  <si>
    <t>RODXXVTRVAXXX140750M</t>
  </si>
  <si>
    <t>Vino Tinto Roda Reserva14 de 0750m - INACTIVO</t>
  </si>
  <si>
    <t>RODXXVTRVAXXX150750M</t>
  </si>
  <si>
    <t>Vino Tinto Roda Reserva15 de 0750m</t>
  </si>
  <si>
    <t>FELXXVTXXXXXXXX0750M</t>
  </si>
  <si>
    <t>Vino Tinto San Felipe de 0750m\INACTIVO</t>
  </si>
  <si>
    <t>ANAXXVTXXXBONXX0750M</t>
  </si>
  <si>
    <t>Vino Tinto Santa Ana Bonarda de 0750 ml\INACTIVO</t>
  </si>
  <si>
    <t>ANANVVTXXXBONXX0750M</t>
  </si>
  <si>
    <t>Vino Tinto Santa Ana Bonarda Nva Pre de 0750 ml-INACTIVO</t>
  </si>
  <si>
    <t>ANAXXVTXXXCABXX0750M</t>
  </si>
  <si>
    <t>Vino Tinto Santa Ana Cabernet Sauvignon de 0750 ml\INACTIVO</t>
  </si>
  <si>
    <t>ANAHOVTOPIBONXX0750M</t>
  </si>
  <si>
    <t>Vino Tinto Santa Ana Homage Bonarda de 0750 ml-INACTIVO</t>
  </si>
  <si>
    <t>ANAHOVTOPICABXX0750M</t>
  </si>
  <si>
    <t>Vino Tinto Santa Ana Homage Cabernet Svg de 0750 ml-INACTIVO</t>
  </si>
  <si>
    <t>ANAHOVTOPIMALXX0750M</t>
  </si>
  <si>
    <t>Vino Tinto Santa Ana Homage Malbec de 0750 ml-INACTIVO</t>
  </si>
  <si>
    <t>ANAHOVTOPISHZXX0750M</t>
  </si>
  <si>
    <t>Vino Tinto Santa Ana Homage Shiraz de 0750 ml-INACTIVO</t>
  </si>
  <si>
    <t>ANAXXVTXXXMALXX0750M</t>
  </si>
  <si>
    <t>Vino Tinto Santa Ana Malbec de 0750 ml\INACTIVO</t>
  </si>
  <si>
    <t>ANANVVTXXXMALXX0750M</t>
  </si>
  <si>
    <t>Vino Tinto Santa Ana Malbec Nva Pre de 0750 ml-INACTIVO</t>
  </si>
  <si>
    <t>ANAXXVTXXXSHZXX0750M</t>
  </si>
  <si>
    <t>Vino Tinto Santa Ana Shiraz de 0750 ml\INACTIVO</t>
  </si>
  <si>
    <t>ANANVVTXXXSHZXX0750M</t>
  </si>
  <si>
    <t>Vino Tinto Santa Ana Shiraz Nva Pre de 0750 ml-INACTIVO</t>
  </si>
  <si>
    <t>ANANVVTXXXCABXX0750M</t>
  </si>
  <si>
    <t>Vino Tinto Santa AnaCabernetSauvignonNvaPrede0750-INACTIVO</t>
  </si>
  <si>
    <t>SELXXVTXXXXXX080750M</t>
  </si>
  <si>
    <t>Vino Tinto Sela 08 de 750m\inactivo</t>
  </si>
  <si>
    <t>SELXXVTXXXXXX090750M</t>
  </si>
  <si>
    <t>Vino Tinto Sela 09 de 750m\inactivo</t>
  </si>
  <si>
    <t>SELXXVTXXXXXX100750M</t>
  </si>
  <si>
    <t>Vino Tinto Sela 10 de 750m\inactivo</t>
  </si>
  <si>
    <t>SELXXVTXXXXXX190750M</t>
  </si>
  <si>
    <t>Vino Tinto Sela 19 de 750 ml</t>
  </si>
  <si>
    <t>SILXXVTXXXCABXX0750M</t>
  </si>
  <si>
    <t>Vino Tinto Silencio Cabernet Sauvignon de 750 ml</t>
  </si>
  <si>
    <t>SOLXXVTXXXXXX070750M</t>
  </si>
  <si>
    <t>Vino Tinto Solanes 07 de 0750m\inactivo</t>
  </si>
  <si>
    <t>DHCXXVTRVAXXX103000M</t>
  </si>
  <si>
    <t>Vino Tinto Solideo 10 Rva 3000 m-INACTIVO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</si>
  <si>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</si>
  <si>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</si>
  <si>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</si>
  <si>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</si>
  <si>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</si>
  <si>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</si>
  <si>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</si>
  <si>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</si>
  <si>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</si>
  <si>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</si>
  <si>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</si>
  <si>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</si>
  <si>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</si>
  <si>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</si>
  <si>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</si>
  <si>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</si>
  <si>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DHCXXVTRVAXXX121500M</t>
  </si>
  <si>
    <t>Vino Tinto Solideo Rva12 de1500 m-INACTIVO</t>
  </si>
  <si>
    <t>DHCXXVTRVAXXX123000M</t>
  </si>
  <si>
    <t>Vino Tinto Solideo Rva12 de3000 m-INACTIVO</t>
  </si>
  <si>
    <t>SORXXVTXXXXXXXX0187M</t>
  </si>
  <si>
    <t>Vino Tinto Sorelli   de 0187m\inactivo</t>
  </si>
  <si>
    <t>SORXXVTXXXXXXXX0750M</t>
  </si>
  <si>
    <t>Vino Tinto Sorelli   de 0750m\inactivo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</si>
  <si>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</si>
  <si>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</si>
  <si>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</si>
  <si>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</si>
  <si>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</si>
  <si>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</si>
  <si>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</si>
  <si>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</si>
  <si>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TINXXVTXXXXXXXX0750M</t>
  </si>
  <si>
    <t>Vino Tinto Tinto de 750 ml</t>
  </si>
  <si>
    <t>UNAXXVTXXXXXXXX0750M</t>
  </si>
  <si>
    <t>Vino Tinto Unanime de 750 ml-INACTIVO</t>
  </si>
  <si>
    <t>VSIUNVTXXXXXX000750M</t>
  </si>
  <si>
    <t>Vino Tinto Vega Sicilia Unico 00 de 0750m\inactivo</t>
  </si>
  <si>
    <t>VSIUNVTXXXXXX001500M</t>
  </si>
  <si>
    <t>Vino Tinto Vega Sicilia Unico 00 de 1500m\inactivo</t>
  </si>
  <si>
    <t>VSIUNVTXXXXXX003000M</t>
  </si>
  <si>
    <t>Vino Tinto Vega Sicilia Unico 00 de 3000m</t>
  </si>
  <si>
    <t>VSIUNVTXXXXXX020750M</t>
  </si>
  <si>
    <t>Vino Tinto Vega Sicilia Unico 02 de 0750m\inactivo</t>
  </si>
  <si>
    <t>VSIUNVTXXXXXX021500M</t>
  </si>
  <si>
    <t>Vino Tinto Vega Sicilia Unico 02 de 1500m\inactivo</t>
  </si>
  <si>
    <t>VSIUNVTXXXXXX030750M</t>
  </si>
  <si>
    <t>Vino Tinto Vega Sicilia Unico 03 de 0750m\inactivo</t>
  </si>
  <si>
    <t>VSIUNVTXXXXXX031500M</t>
  </si>
  <si>
    <t>Vino Tinto Vega Sicilia Unico 03 de 1500m\inactivo</t>
  </si>
  <si>
    <t>VSIUNVTXXXXXX033000M</t>
  </si>
  <si>
    <t>Vino Tinto Vega Sicilia Unico 03 de 3000 ml</t>
  </si>
  <si>
    <t>VSIUNVTXXXXXX040750M</t>
  </si>
  <si>
    <t>Vino Tinto Vega Sicilia Unico 04 de 0750m-INACTIVO</t>
  </si>
  <si>
    <t>VSIUNVTXXXXXX041500M</t>
  </si>
  <si>
    <t>Vino Tinto Vega Sicilia Unico 04 de 1500m-INACTVO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</si>
  <si>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</si>
  <si>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</si>
  <si>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</si>
  <si>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</si>
  <si>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</si>
  <si>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</si>
  <si>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VSIUNVTXXXXXX070750M</t>
  </si>
  <si>
    <t>Vino Tinto Vega Sicilia Unico 07 de  750 ml-INACTIVO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</si>
  <si>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</si>
  <si>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</si>
  <si>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</si>
  <si>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</si>
  <si>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VSIUNVTXXXXXX080750M</t>
  </si>
  <si>
    <t>Vino Tinto Vega Sicilia Unico 08 de 0750m-INACTIVO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</si>
  <si>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</si>
  <si>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</si>
  <si>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</si>
  <si>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</si>
  <si>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</si>
  <si>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</si>
  <si>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</si>
  <si>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</si>
  <si>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</si>
  <si>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</si>
  <si>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VSIUNVTXXXXXX101500M</t>
  </si>
  <si>
    <t>Vino Tinto Vega Sicilia Unico 10 de 1500 m</t>
  </si>
  <si>
    <t>VSIUNVTXXXXXX111500M</t>
  </si>
  <si>
    <t>Vino Tinto Vega Sicilia Unico 11 de 1500 m</t>
  </si>
  <si>
    <t>VSIUNVTXXXXXX110750M</t>
  </si>
  <si>
    <t>Vino Tinto Vega Sicilia Unico 11 de 750 ml</t>
  </si>
  <si>
    <t>VSIUNVTXXXXXX120750M</t>
  </si>
  <si>
    <t>Vino Tinto Vega Sicilia Unico 12 de 0750 m</t>
  </si>
  <si>
    <t>VSIUNVTXXXXXX130750M</t>
  </si>
  <si>
    <t>Vino Tinto Vega Sicilia Unico 13 de 0750 m</t>
  </si>
  <si>
    <t>VSIXXXXVIN001140750M</t>
  </si>
  <si>
    <t>Vino Tinto Vega Sicilia Unico 14 de 750 ml</t>
  </si>
  <si>
    <t>VSIXXXXVIN001150750M</t>
  </si>
  <si>
    <t>Vino Tinto Vega Sicilia Unico 15 de 750 m</t>
  </si>
  <si>
    <t>VSIUNVTXXXXXX863000M</t>
  </si>
  <si>
    <t>Vino Tinto Vega Sicilia Unico 86 de 3000m-INACTIVO</t>
  </si>
  <si>
    <t>VSIUNVTXXXXXX871500M</t>
  </si>
  <si>
    <t>Vino Tinto Vega Sicilia Unico 87 de 1500m-INACTIVO</t>
  </si>
  <si>
    <t>VSIUNVTXXXXXX873000M</t>
  </si>
  <si>
    <t>Vino Tinto Vega Sicilia Unico 87 de 3000m-INACTIVO</t>
  </si>
  <si>
    <t>VSIUNVTXXXXXX891500M</t>
  </si>
  <si>
    <t>Vino Tinto Vega Sicilia Unico 89 de 1500m-INACTIVO</t>
  </si>
  <si>
    <t>VSIUNVTXXXXXX893000M</t>
  </si>
  <si>
    <t>Vino Tinto Vega Sicilia Unico 89 de 3000m-INACTIVO</t>
  </si>
  <si>
    <t>VSIUNVTXXXXXX901500M</t>
  </si>
  <si>
    <t>Vino Tinto Vega Sicilia Unico 90 de 1500m-INACTIVO</t>
  </si>
  <si>
    <t>VSIUNVTXXXXXX903000M</t>
  </si>
  <si>
    <t>Vino Tinto Vega Sicilia Unico 90 de 3000m-INACTIVO</t>
  </si>
  <si>
    <t>VSIUNVTXXXXXX910750M</t>
  </si>
  <si>
    <t>Vino Tinto Vega Sicilia Unico 91 de 0750m-INACTIVO</t>
  </si>
  <si>
    <t>VSIUNVTXXXXXX911500M</t>
  </si>
  <si>
    <t>Vino Tinto Vega Sicilia Unico 91 de 1500m-INACTIVO</t>
  </si>
  <si>
    <t>VSIUNVTXXXXXX913000M</t>
  </si>
  <si>
    <t>Vino Tinto Vega Sicilia Unico 91 de 3000m-INACTIVO</t>
  </si>
  <si>
    <t>VSIUNVTXXXXXX940750M</t>
  </si>
  <si>
    <t>Vino Tinto Vega Sicilia Unico 94 de 0750m-INACTIVO</t>
  </si>
  <si>
    <t>VSIUNVTXXXXXX941500M</t>
  </si>
  <si>
    <t>Vino Tinto Vega Sicilia Unico 94 de 1500m-INACTIVO</t>
  </si>
  <si>
    <t>VSIUNVTXXXXXX950750M</t>
  </si>
  <si>
    <t>Vino Tinto Vega Sicilia Unico 95 de 0750m-INACTIVO</t>
  </si>
  <si>
    <t>VSIUNVTXXXXXX951500M</t>
  </si>
  <si>
    <t>Vino Tinto Vega Sicilia Unico 95 de 1500m-INACTIVO</t>
  </si>
  <si>
    <t>VSIUNVTXXXXXX953000M</t>
  </si>
  <si>
    <t>Vino Tinto Vega Sicilia Unico 95 de 3000m-INACTIVO</t>
  </si>
  <si>
    <t>VSIUNVTXXXXXX960750M</t>
  </si>
  <si>
    <t>Vino Tinto Vega Sicilia Unico 96 de 0750m-INACTIVO</t>
  </si>
  <si>
    <t>VSIUNVTXXXXXX961500M</t>
  </si>
  <si>
    <t>Vino Tinto Vega Sicilia Unico 96 de 1500m-INACTIVO</t>
  </si>
  <si>
    <t>VSIUNVTXXXXXX963000M</t>
  </si>
  <si>
    <t>Vino Tinto Vega Sicilia Unico 96 de 3000m-INACTIVO</t>
  </si>
  <si>
    <t>VSIUNVTXXXXXX980750M</t>
  </si>
  <si>
    <t>Vino Tinto Vega Sicilia Unico 98 de 0750m-INACTIVO</t>
  </si>
  <si>
    <t>VSIUNVTXXXXXX981500M</t>
  </si>
  <si>
    <t>Vino Tinto Vega Sicilia Unico 98 de 1500m-INACTIVO</t>
  </si>
  <si>
    <t>VSIUNVTXXXXXX983000M</t>
  </si>
  <si>
    <t>Vino Tinto Vega Sicilia Unico 98 de 3000m-INACTIVO</t>
  </si>
  <si>
    <t>VSIUNVTXXXXXX990750M</t>
  </si>
  <si>
    <t>Vino Tinto Vega Sicilia Unico 99 de 0750m-INACTIVO</t>
  </si>
  <si>
    <t>VSIUNVTXXXXXX991500M</t>
  </si>
  <si>
    <t>Vino Tinto Vega Sicilia Unico 99 de 1500m-INACTIVO</t>
  </si>
  <si>
    <t>VSIUNVTXXXXXX993000M</t>
  </si>
  <si>
    <t>Vino Tinto Vega Sicilia Unico 99 de 3000m-INACTIVO</t>
  </si>
  <si>
    <t>VSIREVTXXXXXXXX0750M</t>
  </si>
  <si>
    <t>Vino Tinto Vega Sicilia Unico Reserva Especial  de 0\inact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</si>
  <si>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</si>
  <si>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</si>
  <si>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</si>
  <si>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</si>
  <si>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VSIVBVTXXXXXX100750M</t>
  </si>
  <si>
    <t>Vino Tinto Vega Sicilia V S Valbuena 10 de 0750m-INACTIVO</t>
  </si>
  <si>
    <t>VSIVBVTXXXXXX101500M</t>
  </si>
  <si>
    <t>Vino Tinto Vega Sicilia V S Valbuena 10 de 1500m-INACTIVO</t>
  </si>
  <si>
    <t>VSIVBVTXXXXXX103000M</t>
  </si>
  <si>
    <t>Vino Tinto Vega Sicilia V S Valbuena 10 de 3000m-INACTIVO</t>
  </si>
  <si>
    <t>VSIVBVTXXXXXX110750M</t>
  </si>
  <si>
    <t>Vino Tinto Vega Sicilia V S Valbuena 11 de 0750m-INACTIVO</t>
  </si>
  <si>
    <t>VSIVBVTXXXXXX111500M</t>
  </si>
  <si>
    <t>Vino Tinto Vega Sicilia V S Valbuena 11 de 1500m-INACTIVO</t>
  </si>
  <si>
    <t>VSIVBVTXXXXXX113000M</t>
  </si>
  <si>
    <t>Vino Tinto Vega Sicilia V S Valbuena 11 de 3000m-INACTIVO</t>
  </si>
  <si>
    <t>VSIVBVTXXXXXX120750M</t>
  </si>
  <si>
    <t>Vino Tinto Vega Sicilia V S Valbuena 12 de 0750m-INACTIVO</t>
  </si>
  <si>
    <t>VSIVBVTXXXXXX121500M</t>
  </si>
  <si>
    <t>Vino Tinto Vega Sicilia V S Valbuena 12 de 1500m</t>
  </si>
  <si>
    <t>VSIVBVTXXXXXX123000M</t>
  </si>
  <si>
    <t>Vino Tinto Vega Sicilia V S Valbuena 12 de 3000m-INACTIVO</t>
  </si>
  <si>
    <t>VSIVBVTXXXXXX130750M</t>
  </si>
  <si>
    <t>Vino Tinto Vega Sicilia V S Valbuena 13 de 0750m-INACTIVO</t>
  </si>
  <si>
    <t>VSIVBVTXXXXXX131500M</t>
  </si>
  <si>
    <t>Vino Tinto Vega Sicilia V S Valbuena 13 de 1500m-INACTIVO</t>
  </si>
  <si>
    <t>VSIVBVTXXXXXX133000M</t>
  </si>
  <si>
    <t>Vino Tinto Vega Sicilia V S Valbuena 13 de 3000m-INACTIVO</t>
  </si>
  <si>
    <t>VSIVBVTXXXXXX136000M</t>
  </si>
  <si>
    <t>Vino Tinto Vega Sicilia V S Valbuena 13 de 6000m-INACTIVO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</si>
  <si>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</si>
  <si>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</si>
  <si>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</si>
  <si>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</si>
  <si>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VSIVBVTXXXXXX000750M</t>
  </si>
  <si>
    <t>Vino Tinto Vega Sicilia Valbuena 00 de 0750m\inactivo</t>
  </si>
  <si>
    <t>VSIVBVTXXXXXX001500M</t>
  </si>
  <si>
    <t>Vino Tinto Vega Sicilia Valbuena 00 de 1500m\Inactivo</t>
  </si>
  <si>
    <t>VSIVBVTXXXXXX003000M</t>
  </si>
  <si>
    <t>Vino Tinto Vega Sicilia Valbuena 00 de 3000m\Iactivo</t>
  </si>
  <si>
    <t>VSIVBVTXXXXXX010750M</t>
  </si>
  <si>
    <t>Vino Tinto Vega Sicilia Valbuena 01 de 0750m\Inactivo</t>
  </si>
  <si>
    <t>VSIVBVTXXXXXX011500M</t>
  </si>
  <si>
    <t>Vino Tinto Vega Sicilia Valbuena 01 de 1500m\inactivo</t>
  </si>
  <si>
    <t>VSIVBVTXXXXXX013000M</t>
  </si>
  <si>
    <t>Vino Tinto Vega Sicilia Valbuena 01 de 3000m\inactivo</t>
  </si>
  <si>
    <t>VSIVBVTXXXXXX020750M</t>
  </si>
  <si>
    <t>Vino Tinto Vega Sicilia Valbuena 02 de 0750m\inactivo</t>
  </si>
  <si>
    <t>VSIVBVTXXXXXX021500M</t>
  </si>
  <si>
    <t>Vino Tinto Vega Sicilia Valbuena 02 de 1500m\inactivo</t>
  </si>
  <si>
    <t>VSIVBVTXXXXXX023000M</t>
  </si>
  <si>
    <t>Vino Tinto Vega Sicilia Valbuena 02 de 3000m\inactivo</t>
  </si>
  <si>
    <t>VSIVBVTXXXXXX030750M</t>
  </si>
  <si>
    <t>Vino Tinto Vega Sicilia Valbuena 03 de 0750m\inactivo</t>
  </si>
  <si>
    <t>VSIVBVTXXXXXX031500M</t>
  </si>
  <si>
    <t>Vino Tinto Vega Sicilia Valbuena 03 de 1500m\inactivo</t>
  </si>
  <si>
    <t>VSIVBVTXXXXXX033000M</t>
  </si>
  <si>
    <t>Vino Tinto Vega Sicilia Valbuena 03 de 3000m\inactivo</t>
  </si>
  <si>
    <t>VSIVBVTXXXXXX040750M</t>
  </si>
  <si>
    <t>Vino Tinto Vega Sicilia Valbuena 04 de 0750m\inacitvo</t>
  </si>
  <si>
    <t>VSIVBVTXXXXXX041500M</t>
  </si>
  <si>
    <t>Vino Tinto Vega Sicilia Valbuena 04 de 1500m\inactivo</t>
  </si>
  <si>
    <t>VSIVBVTXXXXXX043000M</t>
  </si>
  <si>
    <t>Vino Tinto Vega Sicilia Valbuena 04 de 3000m\inactivo</t>
  </si>
  <si>
    <t>VSIVBVTXXXXXX050750M</t>
  </si>
  <si>
    <t>Vino Tinto Vega Sicilia Valbuena 05 de 0750m\inactivo</t>
  </si>
  <si>
    <t>VSIVBVTXXXXXX051500M</t>
  </si>
  <si>
    <t>Vino Tinto Vega Sicilia Valbuena 05 de 1500m\inactivo</t>
  </si>
  <si>
    <t>VSIVBVTXXXXXX053000M</t>
  </si>
  <si>
    <t>Vino Tinto Vega Sicilia Valbuena 05 de 3000m\inactivo</t>
  </si>
  <si>
    <t>VSIVBVTXXXXXX060750M</t>
  </si>
  <si>
    <t>Vino Tinto Vega Sicilia Valbuena 06 de 0750m-INACTIVO</t>
  </si>
  <si>
    <t>VSIVBVTXXXXXX061500M</t>
  </si>
  <si>
    <t>Vino Tinto Vega Sicilia Valbuena 06 de 1500m\inactivo</t>
  </si>
  <si>
    <t>VSIVBVTXXXXXX063000M</t>
  </si>
  <si>
    <t>Vino Tinto Vega Sicilia Valbuena 06 de 3000m\inactivo</t>
  </si>
  <si>
    <t>VSIVBVTXXXXXX070750M</t>
  </si>
  <si>
    <t>Vino Tinto Vega Sicilia Valbuena 07 de 0750m-INACTIVO</t>
  </si>
  <si>
    <t>VSIVBVTXXXXXX071500M</t>
  </si>
  <si>
    <t>Vino Tinto Vega Sicilia Valbuena 07 de 1500m\inactivo</t>
  </si>
  <si>
    <t>VSIVBVTXXXXXX073000M</t>
  </si>
  <si>
    <t>Vino Tinto Vega Sicilia Valbuena 07 de 3000m-INACTIVO</t>
  </si>
  <si>
    <t>VSIVBVTXXXXXX080750M</t>
  </si>
  <si>
    <t>Vino Tinto Vega Sicilia Valbuena 08 de 0750m-INACTIVO</t>
  </si>
  <si>
    <t>VSIVBVTXXXXXX081500M</t>
  </si>
  <si>
    <t>Vino Tinto Vega Sicilia Valbuena 08 de 1500m\inactivo</t>
  </si>
  <si>
    <t>VSIVBVTXXXXXX083000M</t>
  </si>
  <si>
    <t>Vino Tinto Vega Sicilia Valbuena 08 de 3000m\inactivo</t>
  </si>
  <si>
    <t>VSIVBVTXXXXXX090750M</t>
  </si>
  <si>
    <t>Vino Tinto Vega Sicilia Valbuena 09 de 0750m-INACTIVO</t>
  </si>
  <si>
    <t>VSIVBVTXXXXXX091500M</t>
  </si>
  <si>
    <t>Vino Tinto Vega Sicilia Valbuena 09 de 1500m-INACTIVO</t>
  </si>
  <si>
    <t>VSIVBVTXXXXXX093000M</t>
  </si>
  <si>
    <t>Vino Tinto Vega Sicilia Valbuena 09 de 3000m-INACTIVO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</si>
  <si>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</si>
  <si>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</si>
  <si>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</si>
  <si>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</si>
  <si>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</si>
  <si>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</si>
  <si>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VSIVBVTXXXXXX170750M</t>
  </si>
  <si>
    <t>Vino Tinto Vega Sicilia Valbuena 17 de 750 ml</t>
  </si>
  <si>
    <t>VSIVBVTXXXXXX991500M</t>
  </si>
  <si>
    <t>Vino Tinto Vega Sicilia Valbuena 99 de 1500m-INACTIVO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</si>
  <si>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</si>
  <si>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</si>
  <si>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</si>
  <si>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</si>
  <si>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</si>
  <si>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</si>
  <si>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VSIVBVTXXXXXX180750M</t>
  </si>
  <si>
    <t>Vino Tinto Vega Sicilia VS Valbuena 18  de 0750 m-INACTIVO</t>
  </si>
  <si>
    <t>VSIVBVTXXXXXX181500M</t>
  </si>
  <si>
    <t>Vino Tinto Vega Sicilia VS Valbuena 18 de 1500 m-INACTIVO</t>
  </si>
  <si>
    <t>VSIXXXXVIN001190750M</t>
  </si>
  <si>
    <t>Vino Tinto Vega Sicilia VS Valbuena 19  de 0750 m</t>
  </si>
  <si>
    <t>VSIXXXXVIN001191500M</t>
  </si>
  <si>
    <t>Vino Tinto Vega Sicilia VS Valbuena 19 de 1500m</t>
  </si>
  <si>
    <t>VSIXXXXVIN001201500M</t>
  </si>
  <si>
    <t>Vino Tinto Vega Sicilia VS Valbuena 20 de 1500 m</t>
  </si>
  <si>
    <t>VSIXXXXVIN001200750M</t>
  </si>
  <si>
    <t>Vino Tinto Vega Sicilia VS Valbuena 20 de 750 m</t>
  </si>
  <si>
    <t>VSIVBVTESTXXXXX4500M</t>
  </si>
  <si>
    <t>Vino Tinto Vega Sicilia VS Valbuena Estuche Cata Vertical</t>
  </si>
  <si>
    <t>VMAXXVTRVAXXX031500M</t>
  </si>
  <si>
    <t>Vino Tinto Viña Magna Reserva 03 de 1500 ml\inactivo</t>
  </si>
  <si>
    <t>VMAXXVTRVAXXX030750M</t>
  </si>
  <si>
    <t>Vino Tinto Viña Magna Reserva 03 de 750 ml\inactivo</t>
  </si>
  <si>
    <t>VMYXXVTRVAXXX950750M</t>
  </si>
  <si>
    <t>Vino Tinto Viña Mayor  Reserva 95 de 0750m\inactivo</t>
  </si>
  <si>
    <t>SALXXVTCZAXXXXX0750M</t>
  </si>
  <si>
    <t>Vino Tinto Viña Salceda Crianza de 0750m\INACTIVO</t>
  </si>
  <si>
    <t>SALXXVTRVAXXX000750M</t>
  </si>
  <si>
    <t>Vino Tinto Viña Salceda Reserva 00 de 0750m\Inactivo</t>
  </si>
  <si>
    <t>SALXXVTRVAXXXXX0750M</t>
  </si>
  <si>
    <t>Vino Tinto Viña Salceda Reserva de 0750m\inactivo</t>
  </si>
  <si>
    <t>VIVCOVTXXX4VRXX0750M</t>
  </si>
  <si>
    <t>Vino Tinto Vivanco Colección 4 Varietales de 750 ml</t>
  </si>
  <si>
    <t>VIVXXXXVIN001190750M</t>
  </si>
  <si>
    <t>Vino Tinto Vivanco Crianza de 750 ml  - City Cafe</t>
  </si>
  <si>
    <t>VIVXXVTCZATEMXX5000M</t>
  </si>
  <si>
    <t>Vino Tinto Vivanco Crianza Tempranillo de 5000 ml</t>
  </si>
  <si>
    <t>VIVXXVTCZATEMXX0750M</t>
  </si>
  <si>
    <t>Vino Tinto Vivanco Crianza Tempranillo de 750 ml</t>
  </si>
  <si>
    <t>VIVXXVTRVAXXXXX0750M</t>
  </si>
  <si>
    <t>Vino Tinto Vivanco Reserva de 750 ml</t>
  </si>
  <si>
    <t>ANEXXVTXXXXXX121500M</t>
  </si>
  <si>
    <t>Vino TintoEl AnejondelaCuestadelasliebres12de1500m-INACTIVO</t>
  </si>
  <si>
    <t>ANEXXVTXXXXXX120750M</t>
  </si>
  <si>
    <t>Vino TintoElAnejondeLlaCuestadelas liebres12 de750m INACTIVO</t>
  </si>
  <si>
    <t>PLHCYVTXXXREBXX0750M</t>
  </si>
  <si>
    <t>Vino TintoPeterLehmannClancy's Red Blend de750 ml\INACTVOI</t>
  </si>
  <si>
    <t>PTAXXVTXXXXXX090750M</t>
  </si>
  <si>
    <t>Vino TintoPintia 09 de 0750m(inactivo)</t>
  </si>
  <si>
    <t>PTAXXVTXXXXXX091500M</t>
  </si>
  <si>
    <t>Vino TintoPintia 09 de 1500m(inactivo)</t>
  </si>
  <si>
    <t>PTAXXVTXXXXXX093000M</t>
  </si>
  <si>
    <t>Vino TintoPintia 09 de 3000m(inactivo)</t>
  </si>
  <si>
    <t>PTAXXVTXXXXXX100750M</t>
  </si>
  <si>
    <t>Vino TintoPintia 10 de 0750 ml INACTIVO</t>
  </si>
  <si>
    <t>PTAXXVTXXXXXX101500M</t>
  </si>
  <si>
    <t>Vino TintoPintia 10 de 1500m-INACTIVO</t>
  </si>
  <si>
    <t>PTAXXVTXXXXXX103000M</t>
  </si>
  <si>
    <t>Vino TintoPintia 10 de 3000m-INACTIVO</t>
  </si>
  <si>
    <t>PTAXXVTXXXXXX110750M</t>
  </si>
  <si>
    <t>Vino TintoPintia 11 de 0750m-INACTIVO</t>
  </si>
  <si>
    <t>PTAXXVTXXXXXX111500M</t>
  </si>
  <si>
    <t>Vino TintoPintia 11 de 1500 m-INACTIVO</t>
  </si>
  <si>
    <t>PTAXXVTXXXXXX113000M</t>
  </si>
  <si>
    <t>Vino TintoPintia 11 de 3000 m-INACTIVO</t>
  </si>
  <si>
    <t>PTAXXVTXXXXXX120750</t>
  </si>
  <si>
    <t>Vino TintoPintia 12 de 0750m-INACTIVO</t>
  </si>
  <si>
    <t>PTAXXVTXXXXXX121500M</t>
  </si>
  <si>
    <t>Vino TintoPintia 12 de 1500m-INACTIVO</t>
  </si>
  <si>
    <t>PTAXXVTXXXXXX123000M</t>
  </si>
  <si>
    <t>Vino TintoPintia 12 de 3000m-INACTIVO</t>
  </si>
  <si>
    <t>PTAXXVTXXXXXX131500M</t>
  </si>
  <si>
    <t>Vino TintoPintia 13 de 1500 m-INACTIVO</t>
  </si>
  <si>
    <t>PTAXXVTXXXXXX133000M</t>
  </si>
  <si>
    <t>Vino TintoPintia 13 de 3000 m-INACTIVO</t>
  </si>
  <si>
    <t>PTAXXVTXXXXXX136000M</t>
  </si>
  <si>
    <t>Vino TintoPintia 13 de 6000 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</si>
  <si>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</si>
  <si>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</si>
  <si>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</si>
  <si>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</si>
  <si>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</si>
  <si>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</si>
  <si>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</si>
  <si>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</si>
  <si>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EYZXXVBVARSBLXX0750M</t>
  </si>
  <si>
    <t>VinoBlancoEyzaguirreSauvignonBlancVarietal de075O\INACTIVO</t>
  </si>
  <si>
    <t>MDGDVVBXXXCHAXX0750M</t>
  </si>
  <si>
    <t>VinoBlancoMarquesdeGriñonDominioValdepusaChardonna750m-INACT</t>
  </si>
  <si>
    <t>MALXXVBRVASBLXX0750M</t>
  </si>
  <si>
    <t>VinoBlancoMaycasdelimariRvaEspSauvigblancde0750m-INACTIVO</t>
  </si>
  <si>
    <t>MALXXVBXXXQUBXX0750M</t>
  </si>
  <si>
    <t>VinoBlancoMaycasdelLimariQuebradaSecaChar0750m-INACTIVO</t>
  </si>
  <si>
    <t>MALXXVBRVECHAXX0750M</t>
  </si>
  <si>
    <t>VinoBlancoMaycasdelLimariRvaChardonayde0750m-INACTIVO</t>
  </si>
  <si>
    <t>MALXXVBRVACHAXX0750M</t>
  </si>
  <si>
    <t>VinoBlancoMaycasdelLimariRvaEspChardonnayde0750m-INACTIVO</t>
  </si>
  <si>
    <t>MALXXVBRVESBLXX0750M</t>
  </si>
  <si>
    <t>VinoBlancoMaycasdelLimariRvaSauvignonblancde0750m-INACTIVO</t>
  </si>
  <si>
    <t>PATDOVBSMDXXXXX0375M</t>
  </si>
  <si>
    <t>VinoBlancoPaterninaBandaDoradaSemidulcede0375mINACTIO</t>
  </si>
  <si>
    <t>DIAXXVBPROXXXXXXXXX4</t>
  </si>
  <si>
    <t>VinoDiamantePromocion2Blanco750ml+1Rosadode750m-INACTIVO</t>
  </si>
  <si>
    <t>OREXXVD5PTAZS070500M</t>
  </si>
  <si>
    <t>VinoDulceOremusTokajiAzsu5Puttonyos07de0500m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</si>
  <si>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</si>
  <si>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</si>
  <si>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</si>
  <si>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</si>
  <si>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</si>
  <si>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</si>
  <si>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BOTPPESXXXXXXXX0750M</t>
  </si>
  <si>
    <t>VinoEspumosoDestilleriaBottegaProseccodelPoetde750m-INACTIVO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</si>
  <si>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</si>
  <si>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</si>
  <si>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</si>
  <si>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</si>
  <si>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</si>
  <si>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</si>
  <si>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DHCXXVTCZAXXX123000M</t>
  </si>
  <si>
    <t>VinoTinto Dehesa de los Canonigos Crianza 12 de 3000 m\INACT</t>
  </si>
  <si>
    <t>DHCXXVTCZAXXX125000M</t>
  </si>
  <si>
    <t>VinoTinto Dehesa de los Canonigos Crianza 12 de 5000 m-INACT</t>
  </si>
  <si>
    <t>DHCXXVTCZAXXX121500M</t>
  </si>
  <si>
    <t>VinoTinto Dehesa de los Canonigos Crianza 12 de1500 m\INACTI</t>
  </si>
  <si>
    <t>DHCXXXXVIN001201500M</t>
  </si>
  <si>
    <t>VinoTinto Dehesa de los Canonigos Crianza 20 de 1500 m</t>
  </si>
  <si>
    <t>DHCXXVTCZAXXX120750M</t>
  </si>
  <si>
    <t>VinoTinto Dehesa de los Canonigos Crianza12 de750 m-INACTIVO</t>
  </si>
  <si>
    <t>DHCXXVTCZAXXX130750M</t>
  </si>
  <si>
    <t>VinoTinto Dehesa de los Canonigos Crianza13 de 750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</si>
  <si>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</si>
  <si>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</si>
  <si>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</si>
  <si>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</si>
  <si>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</si>
  <si>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</si>
  <si>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</si>
  <si>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</si>
  <si>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</si>
  <si>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</si>
  <si>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</si>
  <si>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</si>
  <si>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</si>
  <si>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</si>
  <si>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</si>
  <si>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</si>
  <si>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GDVXXVTXXXCMSXX0750M</t>
  </si>
  <si>
    <t>VinoTinto Gran Devocion Carmenere de 750 m-INACTIVO</t>
  </si>
  <si>
    <t>GDVXXVTXXXPTSXX0750M</t>
  </si>
  <si>
    <t>VinoTinto Gran Devocion Petit Sirah-Syrah de 750 m-INACTIVO</t>
  </si>
  <si>
    <t>GDVXXVTXXXSHVXX0750M</t>
  </si>
  <si>
    <t>VinoTinto Gran Devocion Syrah-Viognier de 750 m-INACTIVO</t>
  </si>
  <si>
    <t>CARXXVTCZAXXX150750M</t>
  </si>
  <si>
    <t>VinoTinto Pago de Carraovejas 15 de 750m-INACTIVO</t>
  </si>
  <si>
    <t>CARXXVTXXXXXX161500M</t>
  </si>
  <si>
    <t>VinoTinto Pago de Carraovejas 16 de 1500m-INACTIVO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</si>
  <si>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</si>
  <si>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</si>
  <si>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</si>
  <si>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</si>
  <si>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</si>
  <si>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</si>
  <si>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</si>
  <si>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m-INACTIVO</t>
  </si>
  <si>
    <t>CARXXVTXXXXXX180750M</t>
  </si>
  <si>
    <t>VinoTinto Pago de Carraovejas 18 de 750  m-INACTIVO</t>
  </si>
  <si>
    <t>CARXXVTXXXXXX201500M</t>
  </si>
  <si>
    <t>VinoTinto Pago de Carraovejas 20 de 1500 ml</t>
  </si>
  <si>
    <t>CARXXVTXXXXXX203000M</t>
  </si>
  <si>
    <t>VinoTinto Pago de Carraovejas 20 de 3000 ml</t>
  </si>
  <si>
    <t>CARXXVTXXXXXX205000M</t>
  </si>
  <si>
    <t>VinoTinto Pago de Carraovejas 20 de 5000 ml</t>
  </si>
  <si>
    <t>CARXXVTXXXXXX200750M</t>
  </si>
  <si>
    <t>VinoTinto Pago de Carraovejas 20 de 750  ml-INACTIVO</t>
  </si>
  <si>
    <t>CARXXVTXXXXXX211500M</t>
  </si>
  <si>
    <t>VinoTinto Pago de Carraovejas 21 de 1500  ml</t>
  </si>
  <si>
    <t>CARXXVTXXXXXX213000M</t>
  </si>
  <si>
    <t>VinoTinto Pago de Carraovejas 21 de 3000  ml</t>
  </si>
  <si>
    <t>CARXXVTXXXXXX215000M</t>
  </si>
  <si>
    <t>VinoTinto Pago de Carraovejas 21 de 5000  ml</t>
  </si>
  <si>
    <t>CARXXVTXXXXXX210750M</t>
  </si>
  <si>
    <t>VinoTinto Pago de Carraovejas 21 de 750  ml</t>
  </si>
  <si>
    <t>CARXXVTCZAXXX110750M</t>
  </si>
  <si>
    <t>VinoTinto Pago de Carraovejas Crianza 11 de 750 m-INACTIVO</t>
  </si>
  <si>
    <t>CARXXVTCZAXXX121500M</t>
  </si>
  <si>
    <t>VinoTinto Pago de Carraovejas Crianza 12 de 1500m-INACTIVO</t>
  </si>
  <si>
    <t>CARXXVTCZAXXX120750M</t>
  </si>
  <si>
    <t>VinoTinto Pago de Carraovejas Crianza 12 de 750m-INACTIVO</t>
  </si>
  <si>
    <t>CARXXVTCZAXXX131500M</t>
  </si>
  <si>
    <t>VinoTinto Pago de Carraovejas Crianza 13 de 1500m-INACTTIVO</t>
  </si>
  <si>
    <t>CARXXVTCZAXXX130750M</t>
  </si>
  <si>
    <t>VinoTinto Pago de Carraovejas Crianza 13 de 750m-INACTIVO</t>
  </si>
  <si>
    <t>CARXXVTCZAXXX141500M</t>
  </si>
  <si>
    <t>VinoTinto Pago de Carraovejas Crianza 14 de 1500mINACTIVO</t>
  </si>
  <si>
    <t>CARXXVTCZAXXX140750M</t>
  </si>
  <si>
    <t>VinoTinto Pago de Carraovejas Crianza 14 de 750m-INACTIVO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</si>
  <si>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</si>
  <si>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</si>
  <si>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</si>
  <si>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</si>
  <si>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</si>
  <si>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</si>
  <si>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PSIXXVTXXXXXX200750M</t>
  </si>
  <si>
    <t>VinoTinto Psi 20 de 750 ml</t>
  </si>
  <si>
    <t>VSIUNVTRVEXXX211500M</t>
  </si>
  <si>
    <t>VinoTinto Vega Sicilia Unico Reserva Especial de 1500 m</t>
  </si>
  <si>
    <t>VSIUNVTRVEXXX220750M</t>
  </si>
  <si>
    <t>VinoTinto Vega Sicilia Unico Reserva Especial de 750 m</t>
  </si>
  <si>
    <t>VSIUNVTRVEXXX210750M</t>
  </si>
  <si>
    <t>VSIUNVTRVEXXX190750M</t>
  </si>
  <si>
    <t>VSIUNVTRVAXXX18750M</t>
  </si>
  <si>
    <t>VSIUNVTRVAXXX230750M</t>
  </si>
  <si>
    <t>VSIUNVTRVET17XX0750M</t>
  </si>
  <si>
    <t>VinoTinto Vega Sicilia Unico Reserva Especial de 750 m-INACT</t>
  </si>
  <si>
    <t>VSIUNVTRVET14XX0750M</t>
  </si>
  <si>
    <t>VinoTinto Vega Sicilia Unico Reserva Especial de 750 m\INACT</t>
  </si>
  <si>
    <t>VSIUNVTRVEXXXXX0750M</t>
  </si>
  <si>
    <t>VinoTinto Vega Sicilia Unico Reserva Especial de 750 m_INACT</t>
  </si>
  <si>
    <t>VSIUNVTRVET16XX0750M</t>
  </si>
  <si>
    <t>VinoTinto Vega Sicilia Unico Reserva Especial de 750m-INACTI</t>
  </si>
  <si>
    <t>VSIUNVTRVET15XX0750M</t>
  </si>
  <si>
    <t>VinoTinto Vega Sicilia Unico Reserva Especial de 750m\INACT</t>
  </si>
  <si>
    <t>VSIUNVTRVET13XX0750M</t>
  </si>
  <si>
    <t>VinoTinto Vega Sicilia Unico Reserva Especialde 750 m\inacti</t>
  </si>
  <si>
    <t>DHCXXVTCZAXXXXX0750M</t>
  </si>
  <si>
    <t>VinoTintoDehesadelosCanonigosCrianzade750m</t>
  </si>
  <si>
    <t>ANEXXVTXXXXXX090750M</t>
  </si>
  <si>
    <t>VinoTintoElAnejondelaCuestadelas liebres090750 ml INACTI</t>
  </si>
  <si>
    <t>EYZXXVTVARCABXX0750M</t>
  </si>
  <si>
    <t>VinoTintoEyzaguirreCabernetSauvignonVarietalde0750m\INACTIVO</t>
  </si>
  <si>
    <t>PATXXVTGRVXXXXX0750M</t>
  </si>
  <si>
    <t>VinoTintoFedericoPaterninaGranReservade750ml INACTIVO</t>
  </si>
  <si>
    <t>MPOXXVTRVACABXX0750M</t>
  </si>
  <si>
    <t>VinoTintoMaipoVitralReservaCabernetSauvignonde0750m-INACTIVO</t>
  </si>
  <si>
    <t>MDGDVVTXXXSYR950750M</t>
  </si>
  <si>
    <t>VinoTintoMarquesdeGriñonDominioValdepusaSyrah95750m-INACTIVO</t>
  </si>
  <si>
    <t>MALXXVTRVACABXX0750M</t>
  </si>
  <si>
    <t>VinoTintoMaycasdelLimar RvaEspCabernetde0750m-INACTIVO</t>
  </si>
  <si>
    <t>PNGXXVTVLPGRVXX0750M</t>
  </si>
  <si>
    <t>VinoTintoPata NegraValdepeñasGranReservade750 ml</t>
  </si>
  <si>
    <t>PNGXXVTRBDCZAXX0187M</t>
  </si>
  <si>
    <t>VinoTintoPataNegraRiberadelDueroCrianzade187ml-INACTIVO</t>
  </si>
  <si>
    <t>VSIUNVTRVET17XX1500M</t>
  </si>
  <si>
    <t>VinoTintoVegaSiciliaUnicoReservaEspecialde1500m 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</si>
  <si>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</si>
  <si>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</si>
  <si>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</si>
  <si>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</si>
  <si>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PSIXXVTXXXXXX090750M</t>
  </si>
  <si>
    <t>Vinto Tinto Psi 09 de 750 ml -INACTIVO</t>
  </si>
  <si>
    <t>PSIXXVTXXXXXX100750M</t>
  </si>
  <si>
    <t>Vinto Tinto Psi 10 de 750 ml-INACTIVO</t>
  </si>
  <si>
    <t>PSIXXVTXXXXXX110750M</t>
  </si>
  <si>
    <t>Vinto Tinto Psi 11 de 750 ml-INACTIVO</t>
  </si>
  <si>
    <t>PSIXXVTXXXXXX121500M</t>
  </si>
  <si>
    <t>Vinto Tinto Psi 12 de 1500 ml-INACTIVO</t>
  </si>
  <si>
    <t>PSIXXVTXXXXXX120750M</t>
  </si>
  <si>
    <t>Vinto Tinto Psi 12 de 750 ml-INACTIVO</t>
  </si>
  <si>
    <t>PSIXXVTXXXXXX130750M</t>
  </si>
  <si>
    <t>Vinto Tinto Psi 13 de 750 ml -INACTIVO</t>
  </si>
  <si>
    <t>PSIXXVTXXXXXX140750M</t>
  </si>
  <si>
    <t>VintoTinto Psi 14 de 750 ml -INACTIVO</t>
  </si>
  <si>
    <t>PSIXXVTXXXXXX150750M</t>
  </si>
  <si>
    <t>VintoTinto Psi 15 de 750 ml 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</si>
  <si>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</si>
  <si>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</si>
  <si>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</si>
  <si>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</si>
  <si>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</si>
  <si>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</si>
  <si>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ZZZXXXXXXXXXX</t>
  </si>
  <si>
    <t>Automóvil usado en las condiciones que se encuentra</t>
  </si>
  <si>
    <t>Vehiculos de pasajeros</t>
  </si>
  <si>
    <t>RODXXXXXXXXXXXXXXXXX</t>
  </si>
  <si>
    <t>Baul Plegable</t>
  </si>
  <si>
    <t>SERXXXXETIXXXXXXXXXX</t>
  </si>
  <si>
    <t>Etiquetas</t>
  </si>
  <si>
    <t>SERXXXXXXXXXXXXXXXXX</t>
  </si>
  <si>
    <t>Intereses financieros</t>
  </si>
  <si>
    <t>SERXXXXMAQXXXXXXXXXX</t>
  </si>
  <si>
    <t>Servicio de rastreo a transportistas</t>
  </si>
  <si>
    <t>MARXXXXXXXXXXXXSERVI</t>
  </si>
  <si>
    <t>Servicios de Cortador</t>
  </si>
  <si>
    <t>ZZZXXXXXXXXXXXX00001</t>
  </si>
  <si>
    <t>Transmisión de propiedad</t>
  </si>
  <si>
    <t>TNOXXVBXXXXXX170750M</t>
  </si>
  <si>
    <t>Vino Blanco Tenoira de 750 m-INACTIVO</t>
  </si>
  <si>
    <t>GAYXXVTXXXXXX150750M</t>
  </si>
  <si>
    <t>Vino Tinto Gayoso Mencia de 750 ml-INACTIVO</t>
  </si>
  <si>
    <t>TNOXXVTXXXXXX170750M</t>
  </si>
  <si>
    <t>Vino Tinto Tenoira Mencia de 750 ml-INACTIVO</t>
  </si>
  <si>
    <t>TNOXXVTXXXXXX110750M</t>
  </si>
  <si>
    <t>Vino Tinto Tenoira Mencia en Barrica de 750m-INACTIVO</t>
  </si>
  <si>
    <t>MARINTER S.A. DE C.V.</t>
  </si>
  <si>
    <t>LISTA DE PRECIOS</t>
  </si>
  <si>
    <t>UPC</t>
  </si>
  <si>
    <t>SKU</t>
  </si>
  <si>
    <t>PRECIO</t>
  </si>
  <si>
    <t>FECHA</t>
  </si>
  <si>
    <t>Lonchado de Jamon Iberico 5JS Nva.Pre.100 g</t>
  </si>
  <si>
    <t>8410468009514</t>
  </si>
  <si>
    <t>9653</t>
  </si>
  <si>
    <t>Lonchado de Paleta Iberica 5JS Nva.Pre.100 g</t>
  </si>
  <si>
    <t>8410468008517</t>
  </si>
  <si>
    <t>17510</t>
  </si>
  <si>
    <t>Loncheado de Jamon Iberico 5J 80 g</t>
  </si>
  <si>
    <t>8410468001372</t>
  </si>
  <si>
    <t/>
  </si>
  <si>
    <t>Loncheado de Paleta Iberico 5JS  80 g.</t>
  </si>
  <si>
    <t>8410468001389</t>
  </si>
  <si>
    <t>1 Pza de Jamon Iberico 5JS Con Hueso</t>
  </si>
  <si>
    <t>8410468010114</t>
  </si>
  <si>
    <t>1 Pza de Jamon Iberico 5JS Sin Hueso</t>
  </si>
  <si>
    <t>8410468010510</t>
  </si>
  <si>
    <t>Vino Tinto Alion 09 de 0750m</t>
  </si>
  <si>
    <t>8436014252074</t>
  </si>
  <si>
    <t>21313</t>
  </si>
  <si>
    <t>Vino Tinto Alion12 de 0750m</t>
  </si>
  <si>
    <t>8436014252302</t>
  </si>
  <si>
    <t>Vino Tinto Alion13 de 0750m</t>
  </si>
  <si>
    <t>8436014252371</t>
  </si>
  <si>
    <t>Vino Tinto Alion14 de 0750 m</t>
  </si>
  <si>
    <t>8436014252449</t>
  </si>
  <si>
    <t>Licor de Fruta Alize Gold Passion de 750 ml</t>
  </si>
  <si>
    <t>Vino Tinto Santa Ana Homage Opi Cabernet Svg de 0750 ml</t>
  </si>
  <si>
    <t>7790762051442</t>
  </si>
  <si>
    <t>17513</t>
  </si>
  <si>
    <t>Vino Tinto Santa Ana Homage Opi Malbec de 0750 ml</t>
  </si>
  <si>
    <t>7790762051435</t>
  </si>
  <si>
    <t>17514</t>
  </si>
  <si>
    <t>Vino Blanco Santa Ana Torrontes Nva Pre de 0750 ml</t>
  </si>
  <si>
    <t>7790762000709</t>
  </si>
  <si>
    <t>15962</t>
  </si>
  <si>
    <t>Vino Tinto Santa Ana Cabernet Sauvignon Nva Pre de 0750 ml</t>
  </si>
  <si>
    <t>7790762001287</t>
  </si>
  <si>
    <t>17512</t>
  </si>
  <si>
    <t>Vino Tinto Santa Ana Malbec Nva Pre de 0750 ml</t>
  </si>
  <si>
    <t>7790762001348</t>
  </si>
  <si>
    <t>Vino Tinto Santa Ana Shiraz Nva Pre de 0750 ml</t>
  </si>
  <si>
    <t>7790762000686</t>
  </si>
  <si>
    <t>15961</t>
  </si>
  <si>
    <t>Vino Blanco Santa Ana Torrontes de 0750 ml</t>
  </si>
  <si>
    <t>7790762051169</t>
  </si>
  <si>
    <t>Vino Tinto Santa Ana Bonarda de 0750 ml</t>
  </si>
  <si>
    <t>7790762051473</t>
  </si>
  <si>
    <t>17515</t>
  </si>
  <si>
    <t>Vino Tinto Santa Ana Cabernet Sauvignon de 0750 ml</t>
  </si>
  <si>
    <t>7790762051114</t>
  </si>
  <si>
    <t>Vino Tinto Santa Ana Malbec de 0750 ml</t>
  </si>
  <si>
    <t>7790762051121</t>
  </si>
  <si>
    <t>Vino Tinto Santa Ana Shiraz de 0750 ml</t>
  </si>
  <si>
    <t>7790762051138</t>
  </si>
  <si>
    <t>Vino Tinto El Anejon de la Cuesta de las liebres 09 de 0750m</t>
  </si>
  <si>
    <t>8426411005090</t>
  </si>
  <si>
    <t>20822</t>
  </si>
  <si>
    <t>Ron Blanco Barcelo Gran Platinum de 750 ml</t>
  </si>
  <si>
    <t>7461323129794</t>
  </si>
  <si>
    <t>Ron Blend Barcelo Imperial 30 Aniversario de 750 ml</t>
  </si>
  <si>
    <t>7461323129213</t>
  </si>
  <si>
    <t>20821</t>
  </si>
  <si>
    <t>Ron Barcelo Gran Anejo de 750 ml</t>
  </si>
  <si>
    <t>7461323129367</t>
  </si>
  <si>
    <t>20818</t>
  </si>
  <si>
    <t>Ron Barcelo Imperial de 750 ml</t>
  </si>
  <si>
    <t>7461323129305</t>
  </si>
  <si>
    <t>20820</t>
  </si>
  <si>
    <t>Aceite de Oliva Filippo Berio Gusto Frutt Ex .V. de 500 ml</t>
  </si>
  <si>
    <t>0041736018143</t>
  </si>
  <si>
    <t>26135</t>
  </si>
  <si>
    <t>Aceite de Oliva Filippo Berio Extra Virgen Spray de 200m</t>
  </si>
  <si>
    <t>8002210123090</t>
  </si>
  <si>
    <t>20167</t>
  </si>
  <si>
    <t>Aceite de Oliva Filippo Berio Extra Virgen de 0750m</t>
  </si>
  <si>
    <t>0041736010130</t>
  </si>
  <si>
    <t>2593</t>
  </si>
  <si>
    <t>Aceite de Oliva Filippo Berio Extra Suave Spray de 200m</t>
  </si>
  <si>
    <t>8002210123113</t>
  </si>
  <si>
    <t>Salsa Pesto Filippo Berio Chile Picante de 190 g</t>
  </si>
  <si>
    <t>8002210125223</t>
  </si>
  <si>
    <t>8002210112445</t>
  </si>
  <si>
    <t>20171</t>
  </si>
  <si>
    <t>Salsa Pesto Filippo Berio de Oliva de 190 g</t>
  </si>
  <si>
    <t>8002210121614</t>
  </si>
  <si>
    <t>20170</t>
  </si>
  <si>
    <t>8002210125209</t>
  </si>
  <si>
    <t>20172</t>
  </si>
  <si>
    <t>8002210112704</t>
  </si>
  <si>
    <t>20173</t>
  </si>
  <si>
    <t>Ginebra Berkeley Square London Dry de 700 ml</t>
  </si>
  <si>
    <t>5010296001488</t>
  </si>
  <si>
    <t>084279985923</t>
  </si>
  <si>
    <t>BLOXXXXXXXXXXXXXXXX1</t>
  </si>
  <si>
    <t>VAP\2\Ginebra Bloom + 2 copa Cristal Vichy</t>
  </si>
  <si>
    <t>5010296169164</t>
  </si>
  <si>
    <t>BRKXXXXXXXXXXXXXXX1</t>
  </si>
  <si>
    <t>VAP\1\Ginebra Brockmans + 1 copa Cristal Brockmans</t>
  </si>
  <si>
    <t>Vino Tinto Camins 11 de 0750m</t>
  </si>
  <si>
    <t>8429073012017</t>
  </si>
  <si>
    <t>18318</t>
  </si>
  <si>
    <t>Vino Tinto Camins 14 de 750m</t>
  </si>
  <si>
    <t>8429073015018</t>
  </si>
  <si>
    <t>21602</t>
  </si>
  <si>
    <t>Vino Tinto Pago de Carraovejas Crianza 10 de 750m</t>
  </si>
  <si>
    <t>8426411002105</t>
  </si>
  <si>
    <t>20343</t>
  </si>
  <si>
    <t>VinoTinto Pago de Carraovejas Crianza 11 de 750m</t>
  </si>
  <si>
    <t>8426411002112</t>
  </si>
  <si>
    <t>VinoTinto Pago de Carraovejas Crianza 12 de 750m</t>
  </si>
  <si>
    <t>8426411002129</t>
  </si>
  <si>
    <t>VinoTinto Pago de Carraovejas Crianza 13 de 750m</t>
  </si>
  <si>
    <t>8426411002136</t>
  </si>
  <si>
    <t>VinoTinto Pago de Carraovejas Crianza 14 de 750m</t>
  </si>
  <si>
    <t>8426411002143</t>
  </si>
  <si>
    <t>VinoTinto Pago de Carraovejas 15 de 750m</t>
  </si>
  <si>
    <t>8426411002150</t>
  </si>
  <si>
    <t>Vino Tinto Pago de Carraovejas Reserva 14 de 750 ml</t>
  </si>
  <si>
    <t>8426411003140</t>
  </si>
  <si>
    <t>30529</t>
  </si>
  <si>
    <t>Salsa Cholula Chile Limon de 0150m</t>
  </si>
  <si>
    <t>7501035026100</t>
  </si>
  <si>
    <t>20175</t>
  </si>
  <si>
    <t>Salsa Cholula Chipotle de 0150m</t>
  </si>
  <si>
    <t>7501035026094</t>
  </si>
  <si>
    <t>20174</t>
  </si>
  <si>
    <t>Salsa Cholula Picante de 0060m</t>
  </si>
  <si>
    <t>7501035026018</t>
  </si>
  <si>
    <t>2672</t>
  </si>
  <si>
    <t>Salsa Cholula Picante de 0150m</t>
  </si>
  <si>
    <t>0049733091015</t>
  </si>
  <si>
    <t>2671</t>
  </si>
  <si>
    <t>Vino Tinto Colonia Las Liebres Bonarda de 750 ml</t>
  </si>
  <si>
    <t>7798051950056</t>
  </si>
  <si>
    <t>18858</t>
  </si>
  <si>
    <t>8436538810293</t>
  </si>
  <si>
    <t>Crown Prince Almejitas Ahumadas en  Aceite de Soya  106g</t>
  </si>
  <si>
    <t>0812476017532</t>
  </si>
  <si>
    <t>27580</t>
  </si>
  <si>
    <t>Crown Prince Almejita Hervidas de  283 g</t>
  </si>
  <si>
    <t>0812476017648</t>
  </si>
  <si>
    <t>26137</t>
  </si>
  <si>
    <t>Crown Prince Filete de Anchoas en Aceite Puro de Oliva 56 g</t>
  </si>
  <si>
    <t>0812476017303</t>
  </si>
  <si>
    <t>20168</t>
  </si>
  <si>
    <t>Crown Prince Mejillones Ahumados  Aceite de algodo de 106 g</t>
  </si>
  <si>
    <t>0812476017037</t>
  </si>
  <si>
    <t>26139</t>
  </si>
  <si>
    <t>Crown Prince Ostiones Ahumados en  Aceite de Algodon  106g</t>
  </si>
  <si>
    <t>0812476017501</t>
  </si>
  <si>
    <t>20169</t>
  </si>
  <si>
    <t>Crown Prince Salmon Rosado de  418 g</t>
  </si>
  <si>
    <t>0812476017969</t>
  </si>
  <si>
    <t>26143</t>
  </si>
  <si>
    <t>8437000145448</t>
  </si>
  <si>
    <t>20166</t>
  </si>
  <si>
    <t>Pasta DeCecco TagliatellePaglia e Fieno ConHuevoyEspina 250g</t>
  </si>
  <si>
    <t>8001250001085</t>
  </si>
  <si>
    <t>15147</t>
  </si>
  <si>
    <t>Pasta De Cecco Fettuccine Con Huevo de 0250g</t>
  </si>
  <si>
    <t>8001250201034</t>
  </si>
  <si>
    <t>26947</t>
  </si>
  <si>
    <t>Pasta De Cecco Fusilli De Semola de 454g</t>
  </si>
  <si>
    <t>0024094000463</t>
  </si>
  <si>
    <t>15144</t>
  </si>
  <si>
    <t>Pasta De Cecco Fusilli De Semola de 0500g</t>
  </si>
  <si>
    <t>0024094140343</t>
  </si>
  <si>
    <t>Pasta de Cecco Lasagna Larga dopiia ricci De Semola de 0500g</t>
  </si>
  <si>
    <t>8001250110015</t>
  </si>
  <si>
    <t>26141</t>
  </si>
  <si>
    <t>DCEXXPANORNCAXX0500G</t>
  </si>
  <si>
    <t>Pasta De Cecco Nidi Capelli D'Angelo De Semola de 0500g</t>
  </si>
  <si>
    <t>1111111111111</t>
  </si>
  <si>
    <t>26140</t>
  </si>
  <si>
    <t>DCEXXPANORNFTXX0500G</t>
  </si>
  <si>
    <t>Pasta De Cecco Nidi Fettuccine De Semola de 0500g</t>
  </si>
  <si>
    <t>Pasta De Cecco Penne Rigate De Semola de 454g</t>
  </si>
  <si>
    <t>0024094000548</t>
  </si>
  <si>
    <t>15145</t>
  </si>
  <si>
    <t>Pasta De Cecco Penne Rigate De Semola de 0500g</t>
  </si>
  <si>
    <t>0024094140411</t>
  </si>
  <si>
    <t>Pasta De Cecco Spaghetti De Semola de 454g</t>
  </si>
  <si>
    <t>0024094000364</t>
  </si>
  <si>
    <t>15146</t>
  </si>
  <si>
    <t>Pasta De Cecco Spaghetti De Semola de 0500g</t>
  </si>
  <si>
    <t>0024094140121</t>
  </si>
  <si>
    <t>Cognac Delamain Pale and Dry de 0700 m</t>
  </si>
  <si>
    <t>Cognac Delamain Vesper de 0700m</t>
  </si>
  <si>
    <t>3259270005100</t>
  </si>
  <si>
    <t>8437008113104</t>
  </si>
  <si>
    <t>Vino Rosado Diamante 750 m</t>
  </si>
  <si>
    <t>8410106815118</t>
  </si>
  <si>
    <t>30325</t>
  </si>
  <si>
    <t>Vino Blanco Diamante Semidulce Cuatripack  de 187 m</t>
  </si>
  <si>
    <t>7502219322711</t>
  </si>
  <si>
    <t>Vino Diamante Promocion 2 Blanco 750 ml + 1 Tinto de 750m</t>
  </si>
  <si>
    <t>7502219322483</t>
  </si>
  <si>
    <t>23799</t>
  </si>
  <si>
    <t>Vino Diamante Promocion 2 Blanco 750 ml + 1 Rosado de 750m</t>
  </si>
  <si>
    <t>7502219322537</t>
  </si>
  <si>
    <t>23798</t>
  </si>
  <si>
    <t>Vino Blanco Diamante Semidulce de 375 m</t>
  </si>
  <si>
    <t>8410106023353</t>
  </si>
  <si>
    <t>Vino Blanco Diamante Semidulce de 750m</t>
  </si>
  <si>
    <t>8410106023254</t>
  </si>
  <si>
    <t>24005</t>
  </si>
  <si>
    <t>Vino Rosado Diamante Semidulce de 750m</t>
  </si>
  <si>
    <t>8410106815071</t>
  </si>
  <si>
    <t>29115</t>
  </si>
  <si>
    <t>Vino Tinto Diamante Crianza de 375m</t>
  </si>
  <si>
    <t>8410106063922</t>
  </si>
  <si>
    <t>DIAXXXXXXXPAQXXXXXX9</t>
  </si>
  <si>
    <t>Paquete Diamante V Tinto, V Blanco, V Rosado de 750 ml</t>
  </si>
  <si>
    <t>7502219322582</t>
  </si>
  <si>
    <t>25107</t>
  </si>
  <si>
    <t>Mermeladas Dickinson's De Frambuesa Organica de 0269g</t>
  </si>
  <si>
    <t>0051500030578</t>
  </si>
  <si>
    <t>20176</t>
  </si>
  <si>
    <t>Mermeladas Dickinson's De Fresa Organica de 0269g</t>
  </si>
  <si>
    <t>0051500030554</t>
  </si>
  <si>
    <t>20177</t>
  </si>
  <si>
    <t>Mermeladas Dickinson's De Mora Azul Organica de 0269g</t>
  </si>
  <si>
    <t>0051500030561</t>
  </si>
  <si>
    <t>20178</t>
  </si>
  <si>
    <t>Mermeladas Dickinson's De Zarzamora Organica de 0269g</t>
  </si>
  <si>
    <t>0051500030585</t>
  </si>
  <si>
    <t>20179</t>
  </si>
  <si>
    <t>Mermeladas Dickinson's De Cereza Sin Azucar de 0227g</t>
  </si>
  <si>
    <t>0051500030042</t>
  </si>
  <si>
    <t>20180</t>
  </si>
  <si>
    <t>Mermeladas Dickinson's De Chabacano Sin Azucar de 0227g</t>
  </si>
  <si>
    <t>0051500030028</t>
  </si>
  <si>
    <t>20181</t>
  </si>
  <si>
    <t>Mermeladas Dickinson's De Frambuesa Sin Azucar de 0227g</t>
  </si>
  <si>
    <t>0051500030059</t>
  </si>
  <si>
    <t>20182</t>
  </si>
  <si>
    <t>Mermeladas Dickinson's De Fresa Sin Azucar de 0227g</t>
  </si>
  <si>
    <t>0051500030011</t>
  </si>
  <si>
    <t>20183</t>
  </si>
  <si>
    <t>Vino Blanco Don Simon Prisma Chardonay de 1000 ml</t>
  </si>
  <si>
    <t>8410261206158</t>
  </si>
  <si>
    <t>VinoTinto Don Simon Prisma Merlot de 1000 ml</t>
  </si>
  <si>
    <t>8410261206141</t>
  </si>
  <si>
    <t>28492</t>
  </si>
  <si>
    <t>Vino Tinto Don Simon Seleccion Cabernet Svg de 750 ml</t>
  </si>
  <si>
    <t>8410261206257</t>
  </si>
  <si>
    <t>28231</t>
  </si>
  <si>
    <t>8410261206264</t>
  </si>
  <si>
    <t>28232</t>
  </si>
  <si>
    <t>Vino Tinto Don Simon Seleccion Tempranillo de 750 ml</t>
  </si>
  <si>
    <t>8410261206318</t>
  </si>
  <si>
    <t>28233</t>
  </si>
  <si>
    <t>Vino Tinto L' Ermita 07 de 0750m</t>
  </si>
  <si>
    <t>8429073090534</t>
  </si>
  <si>
    <t>20824</t>
  </si>
  <si>
    <t>Licor Fernet Branca De Hierbas de 0750m</t>
  </si>
  <si>
    <t>8004400001010</t>
  </si>
  <si>
    <t>22964</t>
  </si>
  <si>
    <t>8004400014379</t>
  </si>
  <si>
    <t>13227</t>
  </si>
  <si>
    <t>7790290001193</t>
  </si>
  <si>
    <t>Agua Fiji de 330 m</t>
  </si>
  <si>
    <t>0632565000319</t>
  </si>
  <si>
    <t>26136</t>
  </si>
  <si>
    <t>Agua fiji de 500 m</t>
  </si>
  <si>
    <t>0632565000012</t>
  </si>
  <si>
    <t>18850</t>
  </si>
  <si>
    <t>Agua Fiji de 1000 m</t>
  </si>
  <si>
    <t>0632565000029</t>
  </si>
  <si>
    <t>18851</t>
  </si>
  <si>
    <t>Vino Tinto Flor de Pingus 10 de 0750m</t>
  </si>
  <si>
    <t>7502219322124</t>
  </si>
  <si>
    <t>Vino Tinto Flor de Pingus 12 de 0750m</t>
  </si>
  <si>
    <t>8437011601353</t>
  </si>
  <si>
    <t>26826</t>
  </si>
  <si>
    <t>Vino Tinto Flor de Pingus 14 de 0750m</t>
  </si>
  <si>
    <t>8437011601483</t>
  </si>
  <si>
    <t>Vino Tinto Gran Devocion Cabernet shyra de 750 m</t>
  </si>
  <si>
    <t>7804320365503</t>
  </si>
  <si>
    <t>15789</t>
  </si>
  <si>
    <t>Licor de Hierbas Galliano Amaretto de 500m</t>
  </si>
  <si>
    <t>8716000966544</t>
  </si>
  <si>
    <t>28490</t>
  </si>
  <si>
    <t>Licor de Hierbas Galliano Autentico de 500m</t>
  </si>
  <si>
    <t>8716000967237</t>
  </si>
  <si>
    <t>Vino Tinto Altos Las Hormigas Malbec de 750 ml</t>
  </si>
  <si>
    <t>VinoTinto Altos Las Hormigas Malbec Terroir de 750 ml</t>
  </si>
  <si>
    <t>7798051950025</t>
  </si>
  <si>
    <t>18857</t>
  </si>
  <si>
    <t>Queso Hacienda Zorita Curado Pza de200 g</t>
  </si>
  <si>
    <t>8437009730249</t>
  </si>
  <si>
    <t>29337</t>
  </si>
  <si>
    <t>Vino Tinto Paternina Lacort de 750 m</t>
  </si>
  <si>
    <t>8410026000656</t>
  </si>
  <si>
    <t>22892</t>
  </si>
  <si>
    <t>Bebida a base de Vino Blanco  Lancers Free Semi Esp de 0750m</t>
  </si>
  <si>
    <t>5601142300277</t>
  </si>
  <si>
    <t>18855</t>
  </si>
  <si>
    <t>Bebida a base de Vino Rosado Lancers Free Semi Esp de 0750m</t>
  </si>
  <si>
    <t>5601142300246</t>
  </si>
  <si>
    <t>18854</t>
  </si>
  <si>
    <t>Vino Blanco  Lancers Semi espumoso de 0750m</t>
  </si>
  <si>
    <t>5601142192476</t>
  </si>
  <si>
    <t>1497</t>
  </si>
  <si>
    <t>Vino Rosado Lancers Semi espumoso de 0750m</t>
  </si>
  <si>
    <t>5601142192636</t>
  </si>
  <si>
    <t>Champagne Laurent Perrier Brut de 750 ml</t>
  </si>
  <si>
    <t>3258431000008</t>
  </si>
  <si>
    <t>3130</t>
  </si>
  <si>
    <t>Champagne Laurent Perrier Cuvee Rose de 750 ml</t>
  </si>
  <si>
    <t>3258438000001</t>
  </si>
  <si>
    <t>22612</t>
  </si>
  <si>
    <t>Cafe La Finca  DescafeinadoTostado Molido  de 0340g</t>
  </si>
  <si>
    <t>0681034000190</t>
  </si>
  <si>
    <t>Cafe La Finca Americano Tostado Molido de 0340g</t>
  </si>
  <si>
    <t>0681034000060</t>
  </si>
  <si>
    <t>Cafe La Finca Espress Tostado Molido de 0340g</t>
  </si>
  <si>
    <t>0681034000091</t>
  </si>
  <si>
    <t>Vino Tinto Macan Clasico11 de 750 m</t>
  </si>
  <si>
    <t>8437013426312</t>
  </si>
  <si>
    <t>25624</t>
  </si>
  <si>
    <t>Vino Tinto Macan 09 de 750 m</t>
  </si>
  <si>
    <t>8437013426015</t>
  </si>
  <si>
    <t>24233</t>
  </si>
  <si>
    <t>Vino Tinto Macan 13 de 750 m</t>
  </si>
  <si>
    <t>8437013426473</t>
  </si>
  <si>
    <t>Vino Blanco Maipo Sauvignon Blanc Varietal de 0750m</t>
  </si>
  <si>
    <t>7804320063027</t>
  </si>
  <si>
    <t>10523</t>
  </si>
  <si>
    <t>Vino  Blanco Maipo Reserva Chardonay de 0750m</t>
  </si>
  <si>
    <t>7804320064956</t>
  </si>
  <si>
    <t>22891</t>
  </si>
  <si>
    <t>Vino Tinto Maipo Cabernet Sauvignon Varietal de 0750m</t>
  </si>
  <si>
    <t>7804320063010</t>
  </si>
  <si>
    <t>10817</t>
  </si>
  <si>
    <t>Vino Tinto Maipo Reserva Carmenere de 750m</t>
  </si>
  <si>
    <t>7804320130118</t>
  </si>
  <si>
    <t>12666</t>
  </si>
  <si>
    <t>Vino Tinto Maipo Syrah Varietal de 0750m</t>
  </si>
  <si>
    <t>7804320422350</t>
  </si>
  <si>
    <t>18859</t>
  </si>
  <si>
    <t>Vino Tinto Maipo Carmenere-Cabernet de 750m</t>
  </si>
  <si>
    <t>7804320171876</t>
  </si>
  <si>
    <t>13264</t>
  </si>
  <si>
    <t>Pure de Tomate Mutti Passata de 400 g</t>
  </si>
  <si>
    <t>8005110630408</t>
  </si>
  <si>
    <t>26142</t>
  </si>
  <si>
    <t>Vino Tinto Marques de Valparaiso Crianza de 0750m</t>
  </si>
  <si>
    <t>8410423000105</t>
  </si>
  <si>
    <t>Vino Tinto Marques de Valparaiso Roble de 0750m</t>
  </si>
  <si>
    <t>8410423000013</t>
  </si>
  <si>
    <t>18320</t>
  </si>
  <si>
    <t>8410026062111</t>
  </si>
  <si>
    <t>8410026062104</t>
  </si>
  <si>
    <t>8420871400013</t>
  </si>
  <si>
    <t>25108</t>
  </si>
  <si>
    <t>Licor Mandarine Napoleon de 0700m</t>
  </si>
  <si>
    <t>8710625700026</t>
  </si>
  <si>
    <t>Ginebra Opihr  Oriental Spiced de 750 ml</t>
  </si>
  <si>
    <t>0084279993638</t>
  </si>
  <si>
    <t>OPHXXXXXXXXXXXXXXXX1</t>
  </si>
  <si>
    <t>VAP\3\Ginebra Ophir + 2 Botellas Tonica Vichy</t>
  </si>
  <si>
    <t>Vino Tinto Opi Cabernet de 750 ml</t>
  </si>
  <si>
    <t>7790762052463</t>
  </si>
  <si>
    <t>Vino Dulce Tokaji Oremus Vendimia Tardía 08 de 0375m</t>
  </si>
  <si>
    <t>5998835045080</t>
  </si>
  <si>
    <t>Vino Espumoso Palo alto de 750 m</t>
  </si>
  <si>
    <t>7804320485546</t>
  </si>
  <si>
    <t>20134</t>
  </si>
  <si>
    <t>Vino Tinto Paternina Banda Azul Crianza de 0375m</t>
  </si>
  <si>
    <t>8410026047552</t>
  </si>
  <si>
    <t>Vino Tinto Paternina Banda Azul Crianza de 0750m</t>
  </si>
  <si>
    <t>8410026047545</t>
  </si>
  <si>
    <t>3152</t>
  </si>
  <si>
    <t>8410026047705</t>
  </si>
  <si>
    <t>7893</t>
  </si>
  <si>
    <t>Vino Tinto Paternina Bandita Azul Crianza de 0187m</t>
  </si>
  <si>
    <t>8410026047736</t>
  </si>
  <si>
    <t>13265</t>
  </si>
  <si>
    <t>Vino Tinto Paternina Clisos de 0750m</t>
  </si>
  <si>
    <t>8410026000038</t>
  </si>
  <si>
    <t>20137</t>
  </si>
  <si>
    <t>Vino Blanco Paternina Banda Dorada Semidulce de 0750m</t>
  </si>
  <si>
    <t>08410026047477</t>
  </si>
  <si>
    <t>3151</t>
  </si>
  <si>
    <t>PATMHVTJOVXXXXX0750M</t>
  </si>
  <si>
    <t>Vino Tinto Paternina Monte Haro Joven de 0750m</t>
  </si>
  <si>
    <t>8410026047408</t>
  </si>
  <si>
    <t>1697</t>
  </si>
  <si>
    <t>PATXXVBSMDSBLXX0750M</t>
  </si>
  <si>
    <t>Vino Blanco Federico Paternina Sbl Tierra de Castilla 750m</t>
  </si>
  <si>
    <t>8410026047477</t>
  </si>
  <si>
    <t>Vino Tinto Federico Paternina Tempranillo T de Castilla 750m</t>
  </si>
  <si>
    <t>27530</t>
  </si>
  <si>
    <t>Vino Tinto Pingus 09 de 0750m</t>
  </si>
  <si>
    <t>7502219321929</t>
  </si>
  <si>
    <t>20825</t>
  </si>
  <si>
    <t>8410261114002</t>
  </si>
  <si>
    <t>24628</t>
  </si>
  <si>
    <t>8410261113005</t>
  </si>
  <si>
    <t>24629</t>
  </si>
  <si>
    <t>8410261114019</t>
  </si>
  <si>
    <t>VinoTinto Pata Negra Ribera del Duero Roble de 750 ml</t>
  </si>
  <si>
    <t>8410261111018</t>
  </si>
  <si>
    <t>24631</t>
  </si>
  <si>
    <t>VinoTinto Pata Negra Rioja Crianza de 750 ml</t>
  </si>
  <si>
    <t>8410261112015</t>
  </si>
  <si>
    <t>24630</t>
  </si>
  <si>
    <t>VinoTinto Pata Negra Roble Toro de 750 ml</t>
  </si>
  <si>
    <t>8410261111124</t>
  </si>
  <si>
    <t>28493</t>
  </si>
  <si>
    <t>8410415580769</t>
  </si>
  <si>
    <t>29338</t>
  </si>
  <si>
    <t>7502219322698</t>
  </si>
  <si>
    <t>28131</t>
  </si>
  <si>
    <t>7502219322704</t>
  </si>
  <si>
    <t>28135</t>
  </si>
  <si>
    <t>Vino TintoPintia 09 de 0750m</t>
  </si>
  <si>
    <t>8436028610600</t>
  </si>
  <si>
    <t>21538</t>
  </si>
  <si>
    <t>Vino TintoPintia 11 de 0750m</t>
  </si>
  <si>
    <t>8436028610525</t>
  </si>
  <si>
    <t>Vino TintoPintia 12 de 0750m</t>
  </si>
  <si>
    <t>8436028610594</t>
  </si>
  <si>
    <t>Vino TintoPintia 12 de 1500m</t>
  </si>
  <si>
    <t>8436028610877</t>
  </si>
  <si>
    <t>29755</t>
  </si>
  <si>
    <t>Vino Tinto Roda Reserva 08 de 0750m</t>
  </si>
  <si>
    <t>8436538810385</t>
  </si>
  <si>
    <t>21540</t>
  </si>
  <si>
    <t>Vino Tinto Solanes 07 de 0750m</t>
  </si>
  <si>
    <t>8437004687081</t>
  </si>
  <si>
    <t>15902</t>
  </si>
  <si>
    <t>Lonchado Sanchez Romero Carvajal de Chorizo de 100 g</t>
  </si>
  <si>
    <t>8410468000337</t>
  </si>
  <si>
    <t>19141</t>
  </si>
  <si>
    <t>Whisky Teeling Single Malt  de 700 ml</t>
  </si>
  <si>
    <t>5391523270304</t>
  </si>
  <si>
    <t>28234</t>
  </si>
  <si>
    <t>Whisky Teeling Small Batch  de 700 ml</t>
  </si>
  <si>
    <t>5391523270021</t>
  </si>
  <si>
    <t>28494</t>
  </si>
  <si>
    <t>Vino Blanco Torre la Moreira de 0750m</t>
  </si>
  <si>
    <t>0851000002057</t>
  </si>
  <si>
    <t>5018481100213</t>
  </si>
  <si>
    <t>28235</t>
  </si>
  <si>
    <t>5018481110212</t>
  </si>
  <si>
    <t>28236</t>
  </si>
  <si>
    <t>5018481022003</t>
  </si>
  <si>
    <t>28237</t>
  </si>
  <si>
    <t>Vino TintoVivanco Coleccion 4 Varietales de 750 ml</t>
  </si>
  <si>
    <t>8436028380121</t>
  </si>
  <si>
    <t>Vino TintoVivanco Crianza de 750 ml</t>
  </si>
  <si>
    <t>8436028380008</t>
  </si>
  <si>
    <t>Vino TintoVivanco Reserva de 750 ml</t>
  </si>
  <si>
    <t>8436028380015</t>
  </si>
  <si>
    <t>27400</t>
  </si>
  <si>
    <t>VMAXXVTCZAXXX030750M</t>
  </si>
  <si>
    <t>Vino Tinto Viña Magna Crianza de 0750m</t>
  </si>
  <si>
    <t>8437006838207</t>
  </si>
  <si>
    <t>Vino Tinto Vega Sicilia Unico 03 de 0750m</t>
  </si>
  <si>
    <t>8436014243430</t>
  </si>
  <si>
    <t>21067</t>
  </si>
  <si>
    <t>8436014246387</t>
  </si>
  <si>
    <t>28229</t>
  </si>
  <si>
    <t>Vino Tinto Vega Sicilia Valbuena 09 de 0750m</t>
  </si>
  <si>
    <t>8436014245915</t>
  </si>
  <si>
    <t>15200</t>
  </si>
  <si>
    <t>Vino Tinto Vega Sicilia V S Valbuena 11 de 0750m</t>
  </si>
  <si>
    <t>8436014246059</t>
  </si>
  <si>
    <t>26877</t>
  </si>
  <si>
    <t>Vino Tinto Vega Sicilia V S Valbuena 12 de 0750m</t>
  </si>
  <si>
    <t>8436014246141</t>
  </si>
  <si>
    <t>8436014246189</t>
  </si>
  <si>
    <t>29754</t>
  </si>
  <si>
    <t>Agua Vichy Catalan Mineral Tonica Sixpack de 250m</t>
  </si>
  <si>
    <t>8410749000339</t>
  </si>
  <si>
    <t>27168</t>
  </si>
  <si>
    <t>Agua Vichy Catalan Natural Mineral Carbonica de 250m</t>
  </si>
  <si>
    <t>8410749001138</t>
  </si>
  <si>
    <t>26825</t>
  </si>
  <si>
    <t>Aceite de Oliva YBarra Lata de 200 ml</t>
  </si>
  <si>
    <t>0048327102083</t>
  </si>
  <si>
    <t>20733</t>
  </si>
  <si>
    <t>Aceite de Oliva YBarra Lata de 473 ml</t>
  </si>
  <si>
    <t>0048327102045</t>
  </si>
  <si>
    <t>20734</t>
  </si>
  <si>
    <t>Aceite de Oliva YBarra Lata de 946 ml</t>
  </si>
  <si>
    <t>0048327102038</t>
  </si>
  <si>
    <t>20735</t>
  </si>
  <si>
    <t>Aceitunas YBarra con Hueso Doy Pack de 180 g</t>
  </si>
  <si>
    <t>8410086979312</t>
  </si>
  <si>
    <t>30607</t>
  </si>
  <si>
    <t>Aceitunas YBarra con Hueso de 370 g</t>
  </si>
  <si>
    <t>8410086672015</t>
  </si>
  <si>
    <t>30608</t>
  </si>
  <si>
    <t>Aceitunas Ybarra sin Hueso de 370 g</t>
  </si>
  <si>
    <t>8410086662016</t>
  </si>
  <si>
    <t>30612</t>
  </si>
  <si>
    <t>Aceitunas Ybarra Rellenas de Pasta de Pimiento Doy de 180 g</t>
  </si>
  <si>
    <t>8410086979329</t>
  </si>
  <si>
    <t>30609</t>
  </si>
  <si>
    <t>Vinagre YBarra Balsamico de 250 ml</t>
  </si>
  <si>
    <t>8410086704112</t>
  </si>
  <si>
    <t>30613</t>
  </si>
  <si>
    <t>Vinagre YBarra de Manzana de 250 ml</t>
  </si>
  <si>
    <t>8410086704068</t>
  </si>
  <si>
    <t>30614</t>
  </si>
  <si>
    <t>Vinagre YBarra de Vino Tinto de 250 ml</t>
  </si>
  <si>
    <t>8410086704075</t>
  </si>
  <si>
    <t>30615</t>
  </si>
  <si>
    <t>Vodka Zubrowka Bison Grass de 750 ml</t>
  </si>
  <si>
    <t>5900343003520</t>
  </si>
  <si>
    <t>Page -1 of 1</t>
  </si>
  <si>
    <t>VMAXXVTCZAXXX010750M</t>
  </si>
  <si>
    <t>Coctel El Lauro Negroni de 750 ml</t>
  </si>
  <si>
    <t>VAP-2-Ginebra Bloom + 2 copa Cristal Vichy</t>
  </si>
  <si>
    <t>VAP-1-Ginebra Brockmans + 1 copa Cristal Brockmans</t>
  </si>
  <si>
    <t>VAP\3\Ginebra Opihr + 2 Botellas Tonica Vichy</t>
  </si>
  <si>
    <t>Vino Blanco Diamante Semidulce Cuatripack de 187 m</t>
  </si>
  <si>
    <t>Vino Blanco Federico Paternina Banda Dorada Semidulce 0750m</t>
  </si>
  <si>
    <t>Vino Blanco Isla Negra Sauvignon Blance de 750m</t>
  </si>
  <si>
    <t>Vino Tinto Corimbo 10 de 750 m-INACTIVO</t>
  </si>
  <si>
    <t>Vino Tinto Don Simon Nature Cabernet Sauvignon 750 ml</t>
  </si>
  <si>
    <t>Vino Tinto Don Simon Nature Merlot 750 ml</t>
  </si>
  <si>
    <t>Vino Tinto Don Simon Nature Tempranillo 750 ml</t>
  </si>
  <si>
    <t>Vino Tinto Viña Magna Crianza 01 de 0750m\inactivo</t>
  </si>
  <si>
    <t>Vino Tinto Vivanco Coleccion 4 Varietales de 750 ml</t>
  </si>
  <si>
    <t>CLAVE ACPPAC</t>
  </si>
  <si>
    <t>IEPS</t>
  </si>
  <si>
    <t>sin iva</t>
  </si>
  <si>
    <t>s iva /ieps</t>
  </si>
  <si>
    <t>sin desc</t>
  </si>
  <si>
    <t>con dsc</t>
  </si>
  <si>
    <t>7503014922045</t>
  </si>
  <si>
    <t>7503014922212</t>
  </si>
  <si>
    <t>7503014922007</t>
  </si>
  <si>
    <t>7503021034557</t>
  </si>
  <si>
    <t>8410261114132</t>
  </si>
  <si>
    <t>851000002057</t>
  </si>
  <si>
    <t>8410261206462</t>
  </si>
  <si>
    <t>8410261206455</t>
  </si>
  <si>
    <t>8410261206448</t>
  </si>
  <si>
    <t>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</si>
</sst>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22" fontId="0" fillId="0" borderId="0" xfId="0" applyNumberForma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3" borderId="0" xfId="0" applyFill="1" applyAlignment="1">
      <alignment vertical="top"/>
    </xf>
    <xf numFmtId="4" fontId="0" fillId="3" borderId="0" xfId="0" applyNumberFormat="1" applyFill="1" applyAlignment="1">
      <alignment vertical="top"/>
    </xf>
    <xf numFmtId="14" fontId="0" fillId="3" borderId="0" xfId="0" applyNumberFormat="1" applyFill="1" applyAlignment="1">
      <alignment vertical="top"/>
    </xf>
    <xf numFmtId="1" fontId="2" fillId="0" borderId="0" xfId="0" applyNumberFormat="1" applyFont="1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1" fontId="2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2699-361F-4AD3-8309-8D337DF1AF02}">
  <sheetPr>
    <pageSetUpPr fitToPage="1"/>
  </sheetPr>
  <dimension ref="A1:S56"/>
  <sheetViews>
    <sheetView topLeftCell="E31" workbookViewId="0">
      <selection activeCell="U43" sqref="U43"/>
    </sheetView>
  </sheetViews>
  <sheetFormatPr baseColWidth="10" defaultRowHeight="15" x14ac:dyDescent="0.25"/>
  <cols>
    <col min="1" max="1" width="16.7109375" style="12" bestFit="1" customWidth="1"/>
    <col min="2" max="2" width="11.42578125" style="13"/>
    <col min="3" max="3" width="53.42578125" style="13" bestFit="1" customWidth="1"/>
    <col min="4" max="8" width="11.42578125" style="13"/>
    <col min="9" max="9" width="14" style="14" bestFit="1" customWidth="1"/>
    <col min="10" max="10" width="14" style="14" customWidth="1"/>
    <col min="11" max="12" width="24.7109375" style="18" hidden="1" customWidth="1"/>
    <col min="13" max="13" width="12.42578125" style="17" customWidth="1"/>
    <col min="14" max="14" width="58.7109375" style="17" bestFit="1" customWidth="1"/>
    <col min="15" max="16384" width="11.42578125" style="13"/>
  </cols>
  <sheetData>
    <row r="1" spans="1:19" x14ac:dyDescent="0.25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2" t="s">
        <v>122</v>
      </c>
      <c r="J1" s="2" t="s">
        <v>4867</v>
      </c>
      <c r="K1" s="3" t="s">
        <v>4852</v>
      </c>
      <c r="L1" s="3" t="s">
        <v>4321</v>
      </c>
      <c r="M1" s="4" t="s">
        <v>7</v>
      </c>
      <c r="N1" s="4" t="s">
        <v>8</v>
      </c>
      <c r="O1" s="3" t="s">
        <v>4853</v>
      </c>
      <c r="P1" s="3" t="s">
        <v>4854</v>
      </c>
      <c r="Q1" s="3" t="s">
        <v>4855</v>
      </c>
      <c r="R1" s="3" t="s">
        <v>4857</v>
      </c>
      <c r="S1" s="3" t="s">
        <v>4856</v>
      </c>
    </row>
    <row r="2" spans="1:19" x14ac:dyDescent="0.25">
      <c r="A2" s="12">
        <v>7503014922106</v>
      </c>
      <c r="B2" s="13" t="s">
        <v>9</v>
      </c>
      <c r="C2" s="13" t="s">
        <v>10</v>
      </c>
      <c r="D2" s="13" t="s">
        <v>11</v>
      </c>
      <c r="E2" s="13">
        <v>6</v>
      </c>
      <c r="F2" s="13">
        <v>2</v>
      </c>
      <c r="G2" s="13">
        <v>6</v>
      </c>
      <c r="H2" s="13">
        <v>7697.28</v>
      </c>
      <c r="I2" s="14">
        <f>E2*F2+G2</f>
        <v>18</v>
      </c>
      <c r="J2" s="14">
        <v>17</v>
      </c>
      <c r="K2" s="15" t="s">
        <v>1222</v>
      </c>
      <c r="L2" s="16">
        <v>7503014922106</v>
      </c>
      <c r="M2" s="17">
        <v>36232</v>
      </c>
      <c r="N2" s="17" t="s">
        <v>4839</v>
      </c>
      <c r="O2" s="13">
        <f>VLOOKUP(K2,'LP GRAL'!$C$2:$O$2079,13,0)</f>
        <v>53</v>
      </c>
      <c r="P2" s="13">
        <f t="shared" ref="P2:P33" si="0">H2/1.16</f>
        <v>6635.5862068965516</v>
      </c>
      <c r="Q2" s="13">
        <f t="shared" ref="Q2:Q33" si="1">P2/(1+(O2/100))</f>
        <v>4336.9844489519946</v>
      </c>
      <c r="R2" s="13">
        <f t="shared" ref="R2:R33" si="2">Q2/I2</f>
        <v>240.94358049733304</v>
      </c>
      <c r="S2" s="13">
        <f>R2/0.8752</f>
        <v>275.30116601614839</v>
      </c>
    </row>
    <row r="3" spans="1:19" x14ac:dyDescent="0.25">
      <c r="A3" s="12">
        <v>3259270004103</v>
      </c>
      <c r="B3" s="13" t="s">
        <v>13</v>
      </c>
      <c r="C3" s="13" t="s">
        <v>14</v>
      </c>
      <c r="D3" s="13" t="s">
        <v>15</v>
      </c>
      <c r="E3" s="13">
        <v>6</v>
      </c>
      <c r="F3" s="13">
        <v>0</v>
      </c>
      <c r="G3" s="13">
        <v>2</v>
      </c>
      <c r="H3" s="13">
        <v>0</v>
      </c>
      <c r="I3" s="14">
        <f t="shared" ref="I3:I55" si="3">E3*F3+G3</f>
        <v>2</v>
      </c>
      <c r="J3" s="14">
        <v>1</v>
      </c>
      <c r="K3" s="15" t="s">
        <v>1226</v>
      </c>
      <c r="L3" s="16">
        <v>3259270004103</v>
      </c>
      <c r="M3" s="17">
        <v>18852</v>
      </c>
      <c r="N3" s="17" t="s">
        <v>4510</v>
      </c>
      <c r="O3" s="13">
        <f>VLOOKUP(K3,'LP GRAL'!$C$2:$O$2079,13,0)</f>
        <v>53</v>
      </c>
      <c r="P3" s="13">
        <f t="shared" si="0"/>
        <v>0</v>
      </c>
      <c r="Q3" s="13">
        <f t="shared" si="1"/>
        <v>0</v>
      </c>
      <c r="R3" s="13">
        <f t="shared" si="2"/>
        <v>0</v>
      </c>
      <c r="S3" s="13">
        <f t="shared" ref="S3:S55" si="4">R3/0.8752</f>
        <v>0</v>
      </c>
    </row>
    <row r="4" spans="1:19" x14ac:dyDescent="0.25">
      <c r="A4" s="12">
        <v>3259270005100</v>
      </c>
      <c r="B4" s="13" t="s">
        <v>16</v>
      </c>
      <c r="C4" s="13" t="s">
        <v>17</v>
      </c>
      <c r="D4" s="13" t="s">
        <v>15</v>
      </c>
      <c r="E4" s="13">
        <v>6</v>
      </c>
      <c r="F4" s="13">
        <v>1</v>
      </c>
      <c r="G4" s="13">
        <v>1</v>
      </c>
      <c r="H4" s="13">
        <v>0</v>
      </c>
      <c r="I4" s="14">
        <f t="shared" si="3"/>
        <v>7</v>
      </c>
      <c r="J4" s="14">
        <v>7</v>
      </c>
      <c r="K4" s="15" t="s">
        <v>1228</v>
      </c>
      <c r="L4" s="16">
        <v>3259270005100</v>
      </c>
      <c r="M4" s="17">
        <v>18853</v>
      </c>
      <c r="N4" s="17" t="s">
        <v>4511</v>
      </c>
      <c r="O4" s="13">
        <f>VLOOKUP(K4,'LP GRAL'!$C$2:$O$2079,13,0)</f>
        <v>53</v>
      </c>
      <c r="P4" s="13">
        <f t="shared" si="0"/>
        <v>0</v>
      </c>
      <c r="Q4" s="13">
        <f t="shared" si="1"/>
        <v>0</v>
      </c>
      <c r="R4" s="13">
        <f t="shared" si="2"/>
        <v>0</v>
      </c>
      <c r="S4" s="13">
        <f t="shared" si="4"/>
        <v>0</v>
      </c>
    </row>
    <row r="5" spans="1:19" x14ac:dyDescent="0.25">
      <c r="A5" s="12">
        <v>7804320203966</v>
      </c>
      <c r="B5" s="13" t="s">
        <v>18</v>
      </c>
      <c r="C5" s="13" t="s">
        <v>19</v>
      </c>
      <c r="D5" s="13" t="s">
        <v>20</v>
      </c>
      <c r="E5" s="13">
        <v>12</v>
      </c>
      <c r="F5" s="13">
        <v>1</v>
      </c>
      <c r="G5" s="13">
        <v>0</v>
      </c>
      <c r="H5" s="13">
        <v>179.92</v>
      </c>
      <c r="I5" s="14">
        <f t="shared" si="3"/>
        <v>12</v>
      </c>
      <c r="J5" s="14">
        <v>0</v>
      </c>
      <c r="K5" s="15" t="s">
        <v>1753</v>
      </c>
      <c r="L5" s="16">
        <v>7804320203966</v>
      </c>
      <c r="M5" s="17">
        <v>15143</v>
      </c>
      <c r="O5" s="13">
        <f>VLOOKUP(K5,'LP GRAL'!$C$2:$O$2079,13,0)</f>
        <v>26.5</v>
      </c>
      <c r="P5" s="13">
        <f t="shared" si="0"/>
        <v>155.10344827586206</v>
      </c>
      <c r="Q5" s="13">
        <f t="shared" si="1"/>
        <v>122.61142156194629</v>
      </c>
      <c r="R5" s="13">
        <f t="shared" si="2"/>
        <v>10.217618463495524</v>
      </c>
      <c r="S5" s="13">
        <f t="shared" si="4"/>
        <v>11.674609761763625</v>
      </c>
    </row>
    <row r="6" spans="1:19" x14ac:dyDescent="0.25">
      <c r="A6" s="12">
        <v>5010296001488</v>
      </c>
      <c r="B6" s="13" t="s">
        <v>21</v>
      </c>
      <c r="C6" s="13" t="s">
        <v>22</v>
      </c>
      <c r="D6" s="13" t="s">
        <v>15</v>
      </c>
      <c r="E6" s="13">
        <v>6</v>
      </c>
      <c r="F6" s="13">
        <v>5</v>
      </c>
      <c r="G6" s="13">
        <v>8</v>
      </c>
      <c r="H6" s="13">
        <v>47190.11</v>
      </c>
      <c r="I6" s="14">
        <f t="shared" si="3"/>
        <v>38</v>
      </c>
      <c r="J6" s="14">
        <v>38</v>
      </c>
      <c r="K6" s="15" t="s">
        <v>1247</v>
      </c>
      <c r="L6" s="16">
        <v>5010296001488</v>
      </c>
      <c r="M6" s="17">
        <v>27021</v>
      </c>
      <c r="N6" s="17" t="s">
        <v>4414</v>
      </c>
      <c r="O6" s="13">
        <f>VLOOKUP(K6,'LP GRAL'!$C$2:$O$2079,13,0)</f>
        <v>53</v>
      </c>
      <c r="P6" s="13">
        <f t="shared" si="0"/>
        <v>40681.129310344833</v>
      </c>
      <c r="Q6" s="13">
        <f t="shared" si="1"/>
        <v>26588.97340545414</v>
      </c>
      <c r="R6" s="13">
        <f t="shared" si="2"/>
        <v>699.70982645931952</v>
      </c>
      <c r="S6" s="13">
        <f t="shared" si="4"/>
        <v>799.48563352298845</v>
      </c>
    </row>
    <row r="7" spans="1:19" x14ac:dyDescent="0.25">
      <c r="A7" s="12">
        <v>84279985923</v>
      </c>
      <c r="B7" s="13" t="s">
        <v>23</v>
      </c>
      <c r="C7" s="13" t="s">
        <v>24</v>
      </c>
      <c r="D7" s="13" t="s">
        <v>11</v>
      </c>
      <c r="E7" s="13">
        <v>6</v>
      </c>
      <c r="F7" s="13">
        <v>22</v>
      </c>
      <c r="G7" s="13">
        <v>2</v>
      </c>
      <c r="H7" s="13">
        <v>83203.28</v>
      </c>
      <c r="I7" s="14">
        <f t="shared" si="3"/>
        <v>134</v>
      </c>
      <c r="J7" s="14">
        <v>121</v>
      </c>
      <c r="K7" s="15" t="s">
        <v>1249</v>
      </c>
      <c r="L7" s="16">
        <v>84279985923</v>
      </c>
      <c r="M7" s="17">
        <v>27022</v>
      </c>
      <c r="N7" s="17" t="s">
        <v>1250</v>
      </c>
      <c r="O7" s="13">
        <f>VLOOKUP(K7,'LP GRAL'!$C$2:$O$2079,13,0)</f>
        <v>53</v>
      </c>
      <c r="P7" s="13">
        <f t="shared" si="0"/>
        <v>71726.965517241377</v>
      </c>
      <c r="Q7" s="13">
        <f t="shared" si="1"/>
        <v>46880.369619112011</v>
      </c>
      <c r="R7" s="13">
        <f t="shared" si="2"/>
        <v>349.85350462023888</v>
      </c>
      <c r="S7" s="13">
        <f t="shared" si="4"/>
        <v>399.74120729003528</v>
      </c>
    </row>
    <row r="8" spans="1:19" x14ac:dyDescent="0.25">
      <c r="A8" s="12">
        <v>7502219322827</v>
      </c>
      <c r="B8" s="13" t="s">
        <v>25</v>
      </c>
      <c r="C8" s="13" t="s">
        <v>26</v>
      </c>
      <c r="D8" s="13" t="s">
        <v>11</v>
      </c>
      <c r="E8" s="13">
        <v>6</v>
      </c>
      <c r="F8" s="13">
        <v>4</v>
      </c>
      <c r="G8" s="13">
        <v>4</v>
      </c>
      <c r="H8" s="13">
        <v>13910.4</v>
      </c>
      <c r="I8" s="14">
        <f t="shared" si="3"/>
        <v>28</v>
      </c>
      <c r="J8" s="14">
        <v>22</v>
      </c>
      <c r="K8" s="15" t="s">
        <v>4417</v>
      </c>
      <c r="L8" s="16">
        <v>7502219322827</v>
      </c>
      <c r="M8" s="17">
        <v>29114</v>
      </c>
      <c r="N8" s="17" t="s">
        <v>4840</v>
      </c>
      <c r="O8" s="13">
        <v>53</v>
      </c>
      <c r="P8" s="13">
        <f t="shared" si="0"/>
        <v>11991.724137931034</v>
      </c>
      <c r="Q8" s="13">
        <f t="shared" si="1"/>
        <v>7837.7281947261663</v>
      </c>
      <c r="R8" s="13">
        <f t="shared" si="2"/>
        <v>279.9188640973631</v>
      </c>
      <c r="S8" s="13">
        <f t="shared" si="4"/>
        <v>319.83416830137469</v>
      </c>
    </row>
    <row r="9" spans="1:19" x14ac:dyDescent="0.25">
      <c r="A9" s="12">
        <v>5010296169164</v>
      </c>
      <c r="B9" s="13" t="s">
        <v>27</v>
      </c>
      <c r="C9" s="13" t="s">
        <v>28</v>
      </c>
      <c r="D9" s="13" t="s">
        <v>15</v>
      </c>
      <c r="E9" s="13">
        <v>6</v>
      </c>
      <c r="F9" s="13">
        <v>1</v>
      </c>
      <c r="G9" s="13">
        <v>5</v>
      </c>
      <c r="H9" s="13">
        <v>7579.46</v>
      </c>
      <c r="I9" s="14">
        <f t="shared" si="3"/>
        <v>11</v>
      </c>
      <c r="J9" s="14">
        <v>10</v>
      </c>
      <c r="K9" s="15" t="s">
        <v>1251</v>
      </c>
      <c r="L9" s="16">
        <v>5010296169164</v>
      </c>
      <c r="M9" s="17">
        <v>28489</v>
      </c>
      <c r="N9" s="17" t="s">
        <v>1252</v>
      </c>
      <c r="O9" s="13">
        <f>VLOOKUP(K9,'LP GRAL'!$C$2:$O$2079,13,0)</f>
        <v>53</v>
      </c>
      <c r="P9" s="13">
        <f t="shared" si="0"/>
        <v>6534.0172413793107</v>
      </c>
      <c r="Q9" s="13">
        <f t="shared" si="1"/>
        <v>4270.5995041694841</v>
      </c>
      <c r="R9" s="13">
        <f t="shared" si="2"/>
        <v>388.23631856086217</v>
      </c>
      <c r="S9" s="13">
        <f t="shared" si="4"/>
        <v>443.59725612529957</v>
      </c>
    </row>
    <row r="10" spans="1:19" x14ac:dyDescent="0.25">
      <c r="A10" s="12">
        <v>7502219322810</v>
      </c>
      <c r="B10" s="13" t="s">
        <v>29</v>
      </c>
      <c r="C10" s="13" t="s">
        <v>30</v>
      </c>
      <c r="D10" s="13" t="s">
        <v>15</v>
      </c>
      <c r="E10" s="13">
        <v>6</v>
      </c>
      <c r="F10" s="13">
        <v>3</v>
      </c>
      <c r="G10" s="13">
        <v>3</v>
      </c>
      <c r="H10" s="13">
        <v>9244.6200000000008</v>
      </c>
      <c r="I10" s="14">
        <f t="shared" si="3"/>
        <v>21</v>
      </c>
      <c r="J10" s="14">
        <v>20</v>
      </c>
      <c r="K10" s="15" t="s">
        <v>4420</v>
      </c>
      <c r="L10" s="16">
        <v>7502219322810</v>
      </c>
      <c r="M10" s="17">
        <v>29112</v>
      </c>
      <c r="N10" s="17" t="s">
        <v>4841</v>
      </c>
      <c r="O10" s="13">
        <v>53</v>
      </c>
      <c r="P10" s="13">
        <f t="shared" si="0"/>
        <v>7969.5000000000009</v>
      </c>
      <c r="Q10" s="13">
        <f t="shared" si="1"/>
        <v>5208.8235294117649</v>
      </c>
      <c r="R10" s="13">
        <f t="shared" si="2"/>
        <v>248.03921568627453</v>
      </c>
      <c r="S10" s="13">
        <f t="shared" si="4"/>
        <v>283.40861024482922</v>
      </c>
    </row>
    <row r="11" spans="1:19" x14ac:dyDescent="0.25">
      <c r="A11" s="12">
        <v>84279993638</v>
      </c>
      <c r="B11" s="13" t="s">
        <v>31</v>
      </c>
      <c r="C11" s="13" t="s">
        <v>32</v>
      </c>
      <c r="D11" s="13" t="s">
        <v>11</v>
      </c>
      <c r="E11" s="13">
        <v>6</v>
      </c>
      <c r="F11" s="13">
        <v>25</v>
      </c>
      <c r="G11" s="13">
        <v>4</v>
      </c>
      <c r="H11" s="13">
        <v>72611</v>
      </c>
      <c r="I11" s="14">
        <f t="shared" si="3"/>
        <v>154</v>
      </c>
      <c r="J11" s="14">
        <v>154</v>
      </c>
      <c r="K11" s="15" t="s">
        <v>1253</v>
      </c>
      <c r="L11" s="16">
        <v>84279993638</v>
      </c>
      <c r="M11" s="17">
        <v>27023</v>
      </c>
      <c r="N11" s="17" t="s">
        <v>1254</v>
      </c>
      <c r="O11" s="13">
        <f>VLOOKUP(K11,'LP GRAL'!$C$2:$O$2079,13,0)</f>
        <v>53</v>
      </c>
      <c r="P11" s="13">
        <f t="shared" si="0"/>
        <v>62595.68965517242</v>
      </c>
      <c r="Q11" s="13">
        <f t="shared" si="1"/>
        <v>40912.215460897009</v>
      </c>
      <c r="R11" s="13">
        <f t="shared" si="2"/>
        <v>265.66373675907147</v>
      </c>
      <c r="S11" s="13">
        <f t="shared" si="4"/>
        <v>303.54631713787876</v>
      </c>
    </row>
    <row r="12" spans="1:19" x14ac:dyDescent="0.25">
      <c r="A12" s="12">
        <v>7502219322834</v>
      </c>
      <c r="B12" s="13" t="s">
        <v>33</v>
      </c>
      <c r="C12" s="13" t="s">
        <v>34</v>
      </c>
      <c r="D12" s="13" t="s">
        <v>11</v>
      </c>
      <c r="E12" s="13">
        <v>6</v>
      </c>
      <c r="F12" s="13">
        <v>0</v>
      </c>
      <c r="G12" s="13">
        <v>5</v>
      </c>
      <c r="H12" s="13">
        <v>3314.71</v>
      </c>
      <c r="I12" s="14">
        <f t="shared" si="3"/>
        <v>5</v>
      </c>
      <c r="J12" s="14">
        <v>4</v>
      </c>
      <c r="K12" s="15" t="s">
        <v>4684</v>
      </c>
      <c r="L12" s="16">
        <v>7502219322834</v>
      </c>
      <c r="M12" s="17">
        <v>29113</v>
      </c>
      <c r="N12" s="17" t="s">
        <v>4842</v>
      </c>
      <c r="O12" s="13">
        <v>53</v>
      </c>
      <c r="P12" s="13">
        <f t="shared" si="0"/>
        <v>2857.5086206896553</v>
      </c>
      <c r="Q12" s="13">
        <f t="shared" si="1"/>
        <v>1867.6526932612126</v>
      </c>
      <c r="R12" s="13">
        <f t="shared" si="2"/>
        <v>373.53053865224251</v>
      </c>
      <c r="S12" s="13">
        <f t="shared" si="4"/>
        <v>426.79449114744347</v>
      </c>
    </row>
    <row r="13" spans="1:19" x14ac:dyDescent="0.25">
      <c r="A13" s="12">
        <v>3334751007108</v>
      </c>
      <c r="B13" s="13" t="s">
        <v>35</v>
      </c>
      <c r="C13" s="13" t="s">
        <v>36</v>
      </c>
      <c r="D13" s="13" t="s">
        <v>11</v>
      </c>
      <c r="E13" s="13">
        <v>6</v>
      </c>
      <c r="F13" s="13">
        <v>1</v>
      </c>
      <c r="G13" s="13">
        <v>2</v>
      </c>
      <c r="H13" s="13">
        <v>2442.973333332</v>
      </c>
      <c r="I13" s="14">
        <f t="shared" si="3"/>
        <v>8</v>
      </c>
      <c r="J13" s="14">
        <v>8</v>
      </c>
      <c r="K13" s="15" t="s">
        <v>1267</v>
      </c>
      <c r="L13" s="16">
        <v>3334751007108</v>
      </c>
      <c r="M13" s="17">
        <v>27024</v>
      </c>
      <c r="N13" s="17" t="s">
        <v>4349</v>
      </c>
      <c r="O13" s="13">
        <f>VLOOKUP(K13,'LP GRAL'!$C$2:$O$2079,13,0)</f>
        <v>30</v>
      </c>
      <c r="P13" s="13">
        <f t="shared" si="0"/>
        <v>2106.0114942517243</v>
      </c>
      <c r="Q13" s="13">
        <f t="shared" si="1"/>
        <v>1620.0088417320956</v>
      </c>
      <c r="R13" s="13">
        <f t="shared" si="2"/>
        <v>202.50110521651195</v>
      </c>
      <c r="S13" s="13">
        <f t="shared" si="4"/>
        <v>231.37694837352828</v>
      </c>
    </row>
    <row r="14" spans="1:19" x14ac:dyDescent="0.25">
      <c r="A14" s="12">
        <v>7790290000332</v>
      </c>
      <c r="B14" s="13" t="s">
        <v>37</v>
      </c>
      <c r="C14" s="13" t="s">
        <v>38</v>
      </c>
      <c r="D14" s="13" t="s">
        <v>15</v>
      </c>
      <c r="E14" s="13">
        <v>6</v>
      </c>
      <c r="F14" s="13">
        <v>1</v>
      </c>
      <c r="G14" s="13">
        <v>4</v>
      </c>
      <c r="H14" s="13">
        <v>874</v>
      </c>
      <c r="I14" s="14">
        <f t="shared" si="3"/>
        <v>10</v>
      </c>
      <c r="J14" s="14">
        <v>7</v>
      </c>
      <c r="K14" s="15" t="s">
        <v>1263</v>
      </c>
      <c r="L14" s="16">
        <v>7790290000332</v>
      </c>
      <c r="M14" s="17">
        <v>15788</v>
      </c>
      <c r="N14" s="17" t="s">
        <v>1264</v>
      </c>
      <c r="O14" s="13">
        <f>VLOOKUP(K14,'LP GRAL'!$C$2:$O$2079,13,0)</f>
        <v>53</v>
      </c>
      <c r="P14" s="13">
        <f t="shared" si="0"/>
        <v>753.44827586206907</v>
      </c>
      <c r="Q14" s="13">
        <f t="shared" si="1"/>
        <v>492.44985350462031</v>
      </c>
      <c r="R14" s="13">
        <f t="shared" si="2"/>
        <v>49.244985350462031</v>
      </c>
      <c r="S14" s="13">
        <f t="shared" si="4"/>
        <v>56.267122201167773</v>
      </c>
    </row>
    <row r="15" spans="1:19" x14ac:dyDescent="0.25">
      <c r="A15" s="12">
        <v>8710625700026</v>
      </c>
      <c r="B15" s="13" t="s">
        <v>39</v>
      </c>
      <c r="C15" s="13" t="s">
        <v>40</v>
      </c>
      <c r="D15" s="13" t="s">
        <v>15</v>
      </c>
      <c r="E15" s="13">
        <v>6</v>
      </c>
      <c r="F15" s="13">
        <v>1</v>
      </c>
      <c r="G15" s="13">
        <v>3</v>
      </c>
      <c r="H15" s="13">
        <v>2728.26</v>
      </c>
      <c r="I15" s="14">
        <f t="shared" si="3"/>
        <v>9</v>
      </c>
      <c r="J15" s="14">
        <v>2</v>
      </c>
      <c r="K15" s="15" t="s">
        <v>1288</v>
      </c>
      <c r="L15" s="16">
        <v>8710625700026</v>
      </c>
      <c r="M15" s="17">
        <v>15367</v>
      </c>
      <c r="N15" s="17" t="s">
        <v>4680</v>
      </c>
      <c r="O15" s="13">
        <f>VLOOKUP(K15,'LP GRAL'!$C$2:$O$2079,13,0)</f>
        <v>53</v>
      </c>
      <c r="P15" s="13">
        <f t="shared" si="0"/>
        <v>2351.9482758620693</v>
      </c>
      <c r="Q15" s="13">
        <f t="shared" si="1"/>
        <v>1537.2210953346857</v>
      </c>
      <c r="R15" s="13">
        <f t="shared" si="2"/>
        <v>170.80234392607619</v>
      </c>
      <c r="S15" s="13">
        <f t="shared" si="4"/>
        <v>195.15807121352398</v>
      </c>
    </row>
    <row r="16" spans="1:19" x14ac:dyDescent="0.25">
      <c r="A16" s="12">
        <v>5410246161109</v>
      </c>
      <c r="B16" s="13" t="s">
        <v>41</v>
      </c>
      <c r="C16" s="13" t="s">
        <v>40</v>
      </c>
      <c r="D16" s="13" t="s">
        <v>42</v>
      </c>
      <c r="E16" s="13">
        <v>1</v>
      </c>
      <c r="F16" s="13">
        <v>11</v>
      </c>
      <c r="G16" s="13">
        <v>0</v>
      </c>
      <c r="H16" s="13">
        <v>0</v>
      </c>
      <c r="I16" s="14">
        <f t="shared" si="3"/>
        <v>11</v>
      </c>
      <c r="J16" s="14">
        <v>11</v>
      </c>
      <c r="K16" s="15"/>
      <c r="L16" s="16"/>
      <c r="M16" s="17">
        <v>28406</v>
      </c>
      <c r="O16" s="13">
        <v>53</v>
      </c>
      <c r="P16" s="13">
        <f t="shared" si="0"/>
        <v>0</v>
      </c>
      <c r="Q16" s="13">
        <f t="shared" si="1"/>
        <v>0</v>
      </c>
      <c r="R16" s="13">
        <f t="shared" si="2"/>
        <v>0</v>
      </c>
      <c r="S16" s="13">
        <f t="shared" si="4"/>
        <v>0</v>
      </c>
    </row>
    <row r="17" spans="1:19" x14ac:dyDescent="0.25">
      <c r="A17" s="12">
        <v>8716000967237</v>
      </c>
      <c r="B17" s="13" t="s">
        <v>43</v>
      </c>
      <c r="C17" s="13" t="s">
        <v>44</v>
      </c>
      <c r="D17" s="13" t="s">
        <v>45</v>
      </c>
      <c r="E17" s="13">
        <v>6</v>
      </c>
      <c r="F17" s="13">
        <v>1</v>
      </c>
      <c r="G17" s="13">
        <v>0</v>
      </c>
      <c r="H17" s="13">
        <v>1272.3599999999999</v>
      </c>
      <c r="I17" s="14">
        <f t="shared" si="3"/>
        <v>6</v>
      </c>
      <c r="J17" s="14">
        <v>0</v>
      </c>
      <c r="K17" s="15"/>
      <c r="L17" s="16"/>
      <c r="M17" s="17">
        <v>29384</v>
      </c>
      <c r="O17" s="13">
        <v>53</v>
      </c>
      <c r="P17" s="13">
        <f t="shared" si="0"/>
        <v>1096.8620689655172</v>
      </c>
      <c r="Q17" s="13">
        <f t="shared" si="1"/>
        <v>716.90331304935762</v>
      </c>
      <c r="R17" s="13">
        <f t="shared" si="2"/>
        <v>119.48388550822627</v>
      </c>
      <c r="S17" s="13">
        <f t="shared" si="4"/>
        <v>136.5218070249386</v>
      </c>
    </row>
    <row r="18" spans="1:19" x14ac:dyDescent="0.25">
      <c r="A18" s="12">
        <v>541024615977</v>
      </c>
      <c r="B18" s="13" t="s">
        <v>46</v>
      </c>
      <c r="C18" s="13" t="s">
        <v>47</v>
      </c>
      <c r="D18" s="13" t="s">
        <v>45</v>
      </c>
      <c r="E18" s="13">
        <v>12</v>
      </c>
      <c r="F18" s="13">
        <v>0</v>
      </c>
      <c r="G18" s="13">
        <v>1</v>
      </c>
      <c r="H18" s="13">
        <v>0</v>
      </c>
      <c r="I18" s="14">
        <f t="shared" si="3"/>
        <v>1</v>
      </c>
      <c r="J18" s="14">
        <v>1</v>
      </c>
      <c r="K18" s="15" t="s">
        <v>1284</v>
      </c>
      <c r="L18" s="16">
        <v>5410246159977</v>
      </c>
      <c r="M18" s="17">
        <v>15368</v>
      </c>
      <c r="N18" s="17" t="s">
        <v>1285</v>
      </c>
      <c r="O18" s="13">
        <v>53</v>
      </c>
      <c r="P18" s="13">
        <f t="shared" si="0"/>
        <v>0</v>
      </c>
      <c r="Q18" s="13">
        <f t="shared" si="1"/>
        <v>0</v>
      </c>
      <c r="R18" s="13">
        <f t="shared" si="2"/>
        <v>0</v>
      </c>
      <c r="S18" s="13">
        <f t="shared" si="4"/>
        <v>0</v>
      </c>
    </row>
    <row r="19" spans="1:19" x14ac:dyDescent="0.25">
      <c r="A19" s="12">
        <v>7503014922045</v>
      </c>
      <c r="B19" s="13" t="s">
        <v>48</v>
      </c>
      <c r="C19" s="13" t="s">
        <v>49</v>
      </c>
      <c r="D19" s="13" t="s">
        <v>11</v>
      </c>
      <c r="E19" s="13">
        <v>12</v>
      </c>
      <c r="F19" s="13">
        <v>9</v>
      </c>
      <c r="G19" s="13">
        <v>0</v>
      </c>
      <c r="H19" s="13">
        <v>46538.35</v>
      </c>
      <c r="I19" s="14">
        <f t="shared" si="3"/>
        <v>108</v>
      </c>
      <c r="K19" s="15"/>
      <c r="L19" s="16"/>
      <c r="M19" s="17">
        <v>26394</v>
      </c>
      <c r="O19" s="13">
        <v>53</v>
      </c>
      <c r="P19" s="13">
        <f t="shared" si="0"/>
        <v>40119.267241379312</v>
      </c>
      <c r="Q19" s="13">
        <f t="shared" si="1"/>
        <v>26221.743295019158</v>
      </c>
      <c r="R19" s="13">
        <f t="shared" si="2"/>
        <v>242.79391939832553</v>
      </c>
      <c r="S19" s="13">
        <f t="shared" si="4"/>
        <v>277.41535580247432</v>
      </c>
    </row>
    <row r="20" spans="1:19" x14ac:dyDescent="0.25">
      <c r="A20" s="12">
        <v>7503014922045</v>
      </c>
      <c r="B20" s="13" t="s">
        <v>50</v>
      </c>
      <c r="C20" s="13" t="s">
        <v>49</v>
      </c>
      <c r="D20" s="13" t="s">
        <v>11</v>
      </c>
      <c r="E20" s="13">
        <v>6</v>
      </c>
      <c r="F20" s="13">
        <v>36</v>
      </c>
      <c r="G20" s="13">
        <v>5</v>
      </c>
      <c r="H20" s="13">
        <v>98894.19</v>
      </c>
      <c r="I20" s="14">
        <f t="shared" si="3"/>
        <v>221</v>
      </c>
      <c r="J20" s="14">
        <v>301</v>
      </c>
      <c r="K20" s="15" t="s">
        <v>1306</v>
      </c>
      <c r="L20" s="16" t="s">
        <v>4858</v>
      </c>
      <c r="M20" s="17">
        <v>35578</v>
      </c>
      <c r="N20" s="17" t="s">
        <v>1307</v>
      </c>
      <c r="O20" s="13">
        <f>VLOOKUP(K20,'LP GRAL'!$C$2:$O$2079,13,0)</f>
        <v>53</v>
      </c>
      <c r="P20" s="13">
        <f t="shared" si="0"/>
        <v>85253.612068965522</v>
      </c>
      <c r="Q20" s="13">
        <f t="shared" si="1"/>
        <v>55721.315077755244</v>
      </c>
      <c r="R20" s="13">
        <f t="shared" si="2"/>
        <v>252.1326474106572</v>
      </c>
      <c r="S20" s="13">
        <f t="shared" si="4"/>
        <v>288.08574886958093</v>
      </c>
    </row>
    <row r="21" spans="1:19" x14ac:dyDescent="0.25">
      <c r="A21" s="12">
        <v>7503014922212</v>
      </c>
      <c r="B21" s="13" t="s">
        <v>51</v>
      </c>
      <c r="C21" s="13" t="s">
        <v>52</v>
      </c>
      <c r="D21" s="13" t="s">
        <v>53</v>
      </c>
      <c r="E21" s="13">
        <v>20</v>
      </c>
      <c r="F21" s="13">
        <v>7</v>
      </c>
      <c r="G21" s="13">
        <v>8</v>
      </c>
      <c r="H21" s="13">
        <v>85602.903999999995</v>
      </c>
      <c r="I21" s="14">
        <f t="shared" si="3"/>
        <v>148</v>
      </c>
      <c r="J21" s="14">
        <v>147</v>
      </c>
      <c r="K21" s="15" t="s">
        <v>1342</v>
      </c>
      <c r="L21" s="16" t="s">
        <v>4859</v>
      </c>
      <c r="M21" s="17">
        <v>36229</v>
      </c>
      <c r="N21" s="17" t="s">
        <v>1343</v>
      </c>
      <c r="O21" s="13">
        <f>VLOOKUP(K21,'LP GRAL'!$C$2:$O$2079,13,0)</f>
        <v>53</v>
      </c>
      <c r="P21" s="13">
        <f t="shared" si="0"/>
        <v>73795.606896551719</v>
      </c>
      <c r="Q21" s="13">
        <f t="shared" si="1"/>
        <v>48232.422808203737</v>
      </c>
      <c r="R21" s="13">
        <f t="shared" si="2"/>
        <v>325.89474870407929</v>
      </c>
      <c r="S21" s="13">
        <f t="shared" si="4"/>
        <v>372.36602914085842</v>
      </c>
    </row>
    <row r="22" spans="1:19" x14ac:dyDescent="0.25">
      <c r="A22" s="12">
        <v>7503014922007</v>
      </c>
      <c r="B22" s="13" t="s">
        <v>54</v>
      </c>
      <c r="C22" s="13" t="s">
        <v>55</v>
      </c>
      <c r="D22" s="13" t="s">
        <v>11</v>
      </c>
      <c r="E22" s="13">
        <v>6</v>
      </c>
      <c r="F22" s="13">
        <v>10</v>
      </c>
      <c r="G22" s="13">
        <v>4</v>
      </c>
      <c r="H22" s="13">
        <v>41670.813333332</v>
      </c>
      <c r="I22" s="14">
        <f t="shared" si="3"/>
        <v>64</v>
      </c>
      <c r="J22" s="14">
        <v>61</v>
      </c>
      <c r="K22" s="15" t="s">
        <v>1320</v>
      </c>
      <c r="L22" s="16" t="s">
        <v>4860</v>
      </c>
      <c r="M22" s="17">
        <v>17582</v>
      </c>
      <c r="N22" s="17" t="s">
        <v>1321</v>
      </c>
      <c r="O22" s="13">
        <f>VLOOKUP(K22,'LP GRAL'!$C$2:$O$2079,13,0)</f>
        <v>53</v>
      </c>
      <c r="P22" s="13">
        <f t="shared" si="0"/>
        <v>35923.114942527587</v>
      </c>
      <c r="Q22" s="13">
        <f t="shared" si="1"/>
        <v>23479.160093155286</v>
      </c>
      <c r="R22" s="13">
        <f t="shared" si="2"/>
        <v>366.86187645555134</v>
      </c>
      <c r="S22" s="13">
        <f t="shared" si="4"/>
        <v>419.17490454244899</v>
      </c>
    </row>
    <row r="23" spans="1:19" x14ac:dyDescent="0.25">
      <c r="A23" s="12">
        <v>7503014922014</v>
      </c>
      <c r="B23" s="13" t="s">
        <v>56</v>
      </c>
      <c r="C23" s="13" t="s">
        <v>57</v>
      </c>
      <c r="D23" s="13" t="s">
        <v>11</v>
      </c>
      <c r="E23" s="13">
        <v>6</v>
      </c>
      <c r="F23" s="13">
        <v>28</v>
      </c>
      <c r="G23" s="13">
        <v>2</v>
      </c>
      <c r="H23" s="13">
        <v>141535.48000000001</v>
      </c>
      <c r="I23" s="14">
        <f t="shared" si="3"/>
        <v>170</v>
      </c>
      <c r="J23" s="14">
        <v>160</v>
      </c>
      <c r="K23" s="15" t="s">
        <v>1326</v>
      </c>
      <c r="L23" s="16">
        <v>7503014922014</v>
      </c>
      <c r="M23" s="17">
        <v>17583</v>
      </c>
      <c r="N23" s="17" t="s">
        <v>1327</v>
      </c>
      <c r="O23" s="13">
        <f>VLOOKUP(K23,'LP GRAL'!$C$2:$O$2079,13,0)</f>
        <v>53</v>
      </c>
      <c r="P23" s="13">
        <f t="shared" si="0"/>
        <v>122013.34482758622</v>
      </c>
      <c r="Q23" s="13">
        <f t="shared" si="1"/>
        <v>79747.284201036746</v>
      </c>
      <c r="R23" s="13">
        <f t="shared" si="2"/>
        <v>469.10167177080439</v>
      </c>
      <c r="S23" s="13">
        <f t="shared" si="4"/>
        <v>535.99368346755534</v>
      </c>
    </row>
    <row r="24" spans="1:19" x14ac:dyDescent="0.25">
      <c r="B24" s="13" t="s">
        <v>58</v>
      </c>
      <c r="C24" s="13" t="s">
        <v>59</v>
      </c>
      <c r="D24" s="13" t="s">
        <v>11</v>
      </c>
      <c r="E24" s="13">
        <v>12</v>
      </c>
      <c r="F24" s="13">
        <v>18</v>
      </c>
      <c r="G24" s="13">
        <v>4</v>
      </c>
      <c r="H24" s="13">
        <v>126627.05</v>
      </c>
      <c r="I24" s="14">
        <f t="shared" si="3"/>
        <v>220</v>
      </c>
      <c r="K24" s="15"/>
      <c r="L24" s="16"/>
      <c r="M24" s="17">
        <v>19525</v>
      </c>
      <c r="O24" s="13">
        <v>53</v>
      </c>
      <c r="P24" s="13">
        <f t="shared" si="0"/>
        <v>109161.25000000001</v>
      </c>
      <c r="Q24" s="13">
        <f t="shared" si="1"/>
        <v>71347.222222222234</v>
      </c>
      <c r="R24" s="13">
        <f t="shared" si="2"/>
        <v>324.3055555555556</v>
      </c>
      <c r="S24" s="13">
        <f t="shared" si="4"/>
        <v>370.55022344099132</v>
      </c>
    </row>
    <row r="25" spans="1:19" x14ac:dyDescent="0.25">
      <c r="A25" s="12">
        <v>7503014922038</v>
      </c>
      <c r="B25" s="13" t="s">
        <v>60</v>
      </c>
      <c r="C25" s="13" t="s">
        <v>59</v>
      </c>
      <c r="D25" s="13" t="s">
        <v>11</v>
      </c>
      <c r="E25" s="13">
        <v>6</v>
      </c>
      <c r="F25" s="13">
        <v>15</v>
      </c>
      <c r="G25" s="13">
        <v>5</v>
      </c>
      <c r="H25" s="13">
        <v>54679.94</v>
      </c>
      <c r="I25" s="14">
        <f t="shared" si="3"/>
        <v>95</v>
      </c>
      <c r="J25" s="14">
        <v>265</v>
      </c>
      <c r="K25" s="15" t="s">
        <v>1356</v>
      </c>
      <c r="L25" s="16">
        <v>7503014922038</v>
      </c>
      <c r="M25" s="17">
        <v>35579</v>
      </c>
      <c r="N25" s="17" t="s">
        <v>1357</v>
      </c>
      <c r="O25" s="13">
        <f>VLOOKUP(K25,'LP GRAL'!$C$2:$O$2079,13,0)</f>
        <v>53</v>
      </c>
      <c r="P25" s="13">
        <f t="shared" si="0"/>
        <v>47137.879310344833</v>
      </c>
      <c r="Q25" s="13">
        <f t="shared" si="1"/>
        <v>30809.071444669826</v>
      </c>
      <c r="R25" s="13">
        <f t="shared" si="2"/>
        <v>324.30601520705079</v>
      </c>
      <c r="S25" s="13">
        <f t="shared" si="4"/>
        <v>370.55074863694102</v>
      </c>
    </row>
    <row r="26" spans="1:19" x14ac:dyDescent="0.25">
      <c r="A26" s="12">
        <v>7461323129794</v>
      </c>
      <c r="B26" s="13" t="s">
        <v>61</v>
      </c>
      <c r="C26" s="13" t="s">
        <v>62</v>
      </c>
      <c r="D26" s="13" t="s">
        <v>11</v>
      </c>
      <c r="E26" s="13">
        <v>12</v>
      </c>
      <c r="F26" s="13">
        <v>1</v>
      </c>
      <c r="G26" s="13">
        <v>9</v>
      </c>
      <c r="H26" s="13">
        <v>2791.74</v>
      </c>
      <c r="I26" s="14">
        <f t="shared" si="3"/>
        <v>21</v>
      </c>
      <c r="J26" s="14">
        <v>11</v>
      </c>
      <c r="K26" s="15" t="s">
        <v>1364</v>
      </c>
      <c r="L26" s="16">
        <v>7461323129794</v>
      </c>
      <c r="M26" s="17">
        <v>20819</v>
      </c>
      <c r="N26" s="17" t="s">
        <v>4381</v>
      </c>
      <c r="O26" s="13">
        <f>VLOOKUP(K26,'LP GRAL'!$C$2:$O$2079,13,0)</f>
        <v>53</v>
      </c>
      <c r="P26" s="13">
        <f t="shared" si="0"/>
        <v>2406.6724137931033</v>
      </c>
      <c r="Q26" s="13">
        <f t="shared" si="1"/>
        <v>1572.9885057471263</v>
      </c>
      <c r="R26" s="13">
        <f t="shared" si="2"/>
        <v>74.904214559386972</v>
      </c>
      <c r="S26" s="13">
        <f t="shared" si="4"/>
        <v>85.58525429546043</v>
      </c>
    </row>
    <row r="27" spans="1:19" x14ac:dyDescent="0.25">
      <c r="A27" s="12">
        <v>7503021034557</v>
      </c>
      <c r="B27" s="13" t="s">
        <v>63</v>
      </c>
      <c r="C27" s="13" t="s">
        <v>64</v>
      </c>
      <c r="D27" s="13" t="s">
        <v>11</v>
      </c>
      <c r="E27" s="13">
        <v>6</v>
      </c>
      <c r="F27" s="13">
        <v>15</v>
      </c>
      <c r="G27" s="13">
        <v>2</v>
      </c>
      <c r="H27" s="13">
        <v>71273.62</v>
      </c>
      <c r="I27" s="14">
        <f t="shared" si="3"/>
        <v>92</v>
      </c>
      <c r="J27" s="14">
        <v>92</v>
      </c>
      <c r="K27" s="15" t="s">
        <v>1381</v>
      </c>
      <c r="L27" s="16" t="s">
        <v>4861</v>
      </c>
      <c r="M27" s="17">
        <v>34313</v>
      </c>
      <c r="N27" s="17" t="s">
        <v>1380</v>
      </c>
      <c r="O27" s="13">
        <f>VLOOKUP(K27,'LP GRAL'!$C$2:$O$2079,13,0)</f>
        <v>53</v>
      </c>
      <c r="P27" s="13">
        <f t="shared" si="0"/>
        <v>61442.775862068964</v>
      </c>
      <c r="Q27" s="13">
        <f t="shared" si="1"/>
        <v>40158.677034032</v>
      </c>
      <c r="R27" s="13">
        <f t="shared" si="2"/>
        <v>436.5073590655652</v>
      </c>
      <c r="S27" s="13">
        <f t="shared" si="4"/>
        <v>498.75155286284871</v>
      </c>
    </row>
    <row r="28" spans="1:19" x14ac:dyDescent="0.25">
      <c r="A28" s="12">
        <v>7503021034458</v>
      </c>
      <c r="B28" s="13" t="s">
        <v>65</v>
      </c>
      <c r="C28" s="13" t="s">
        <v>66</v>
      </c>
      <c r="D28" s="13" t="s">
        <v>11</v>
      </c>
      <c r="E28" s="13">
        <v>6</v>
      </c>
      <c r="F28" s="13">
        <v>16</v>
      </c>
      <c r="G28" s="13">
        <v>4</v>
      </c>
      <c r="H28" s="13">
        <v>65360.5</v>
      </c>
      <c r="I28" s="14">
        <f t="shared" si="3"/>
        <v>100</v>
      </c>
      <c r="J28" s="14">
        <v>99</v>
      </c>
      <c r="K28" s="15" t="s">
        <v>1386</v>
      </c>
      <c r="L28" s="16">
        <v>7503021034458</v>
      </c>
      <c r="M28" s="17">
        <v>34314</v>
      </c>
      <c r="N28" s="17" t="s">
        <v>1385</v>
      </c>
      <c r="O28" s="13">
        <f>VLOOKUP(K28,'LP GRAL'!$C$2:$O$2079,13,0)</f>
        <v>53</v>
      </c>
      <c r="P28" s="13">
        <f t="shared" si="0"/>
        <v>56345.258620689659</v>
      </c>
      <c r="Q28" s="13">
        <f t="shared" si="1"/>
        <v>36826.966418751414</v>
      </c>
      <c r="R28" s="13">
        <f t="shared" si="2"/>
        <v>368.26966418751414</v>
      </c>
      <c r="S28" s="13">
        <f t="shared" si="4"/>
        <v>420.78343714295494</v>
      </c>
    </row>
    <row r="29" spans="1:19" x14ac:dyDescent="0.25">
      <c r="A29" s="12">
        <v>8410106023353</v>
      </c>
      <c r="B29" s="13" t="s">
        <v>67</v>
      </c>
      <c r="C29" s="13" t="s">
        <v>68</v>
      </c>
      <c r="D29" s="13" t="s">
        <v>42</v>
      </c>
      <c r="E29" s="13">
        <v>12</v>
      </c>
      <c r="F29" s="13">
        <v>1</v>
      </c>
      <c r="G29" s="13">
        <v>0</v>
      </c>
      <c r="H29" s="13">
        <v>1187.6600000000001</v>
      </c>
      <c r="I29" s="14">
        <f t="shared" si="3"/>
        <v>12</v>
      </c>
      <c r="J29" s="14">
        <v>9</v>
      </c>
      <c r="K29" s="15" t="s">
        <v>1899</v>
      </c>
      <c r="L29" s="16" t="s">
        <v>4526</v>
      </c>
      <c r="M29" s="17">
        <v>27025</v>
      </c>
      <c r="N29" s="17" t="s">
        <v>4525</v>
      </c>
      <c r="O29" s="13">
        <f>VLOOKUP(K29,'LP GRAL'!$C$2:$O$2079,13,0)</f>
        <v>26.5</v>
      </c>
      <c r="P29" s="13">
        <f t="shared" si="0"/>
        <v>1023.8448275862071</v>
      </c>
      <c r="Q29" s="13">
        <f t="shared" si="1"/>
        <v>809.3635000681478</v>
      </c>
      <c r="R29" s="13">
        <f t="shared" si="2"/>
        <v>67.446958339012312</v>
      </c>
      <c r="S29" s="13">
        <f t="shared" si="4"/>
        <v>77.064623330681343</v>
      </c>
    </row>
    <row r="30" spans="1:19" x14ac:dyDescent="0.25">
      <c r="A30" s="12">
        <v>7502219322711</v>
      </c>
      <c r="B30" s="13" t="s">
        <v>69</v>
      </c>
      <c r="C30" s="13" t="s">
        <v>70</v>
      </c>
      <c r="D30" s="13" t="s">
        <v>71</v>
      </c>
      <c r="E30" s="13">
        <v>6</v>
      </c>
      <c r="F30" s="13">
        <v>1</v>
      </c>
      <c r="G30" s="13">
        <v>0</v>
      </c>
      <c r="H30" s="13">
        <v>1296</v>
      </c>
      <c r="I30" s="14">
        <f t="shared" si="3"/>
        <v>6</v>
      </c>
      <c r="J30" s="14">
        <v>6</v>
      </c>
      <c r="K30" s="15" t="s">
        <v>1895</v>
      </c>
      <c r="L30" s="16" t="s">
        <v>4518</v>
      </c>
      <c r="M30" s="17">
        <v>27831</v>
      </c>
      <c r="N30" s="17" t="s">
        <v>4843</v>
      </c>
      <c r="O30" s="13">
        <v>26.5</v>
      </c>
      <c r="P30" s="13">
        <f t="shared" si="0"/>
        <v>1117.2413793103449</v>
      </c>
      <c r="Q30" s="13">
        <f t="shared" si="1"/>
        <v>883.19476625323693</v>
      </c>
      <c r="R30" s="13">
        <f t="shared" si="2"/>
        <v>147.19912770887282</v>
      </c>
      <c r="S30" s="13">
        <f t="shared" si="4"/>
        <v>168.18913129441594</v>
      </c>
    </row>
    <row r="31" spans="1:19" x14ac:dyDescent="0.25">
      <c r="A31" s="12">
        <v>8410261206158</v>
      </c>
      <c r="B31" s="13" t="s">
        <v>72</v>
      </c>
      <c r="C31" s="13" t="s">
        <v>73</v>
      </c>
      <c r="D31" s="13" t="s">
        <v>74</v>
      </c>
      <c r="E31" s="13">
        <v>12</v>
      </c>
      <c r="F31" s="13">
        <v>5</v>
      </c>
      <c r="G31" s="13">
        <v>5</v>
      </c>
      <c r="H31" s="13">
        <v>6463.65</v>
      </c>
      <c r="I31" s="14">
        <f t="shared" si="3"/>
        <v>65</v>
      </c>
      <c r="J31" s="14">
        <v>63</v>
      </c>
      <c r="K31" s="15" t="s">
        <v>1907</v>
      </c>
      <c r="L31" s="16" t="s">
        <v>4564</v>
      </c>
      <c r="M31" s="17">
        <v>28491</v>
      </c>
      <c r="N31" s="17" t="s">
        <v>4563</v>
      </c>
      <c r="O31" s="13">
        <f>VLOOKUP(K31,'LP GRAL'!$C$2:$O$2079,13,0)</f>
        <v>26.5</v>
      </c>
      <c r="P31" s="13">
        <f t="shared" si="0"/>
        <v>5572.1120689655172</v>
      </c>
      <c r="Q31" s="13">
        <f t="shared" si="1"/>
        <v>4404.8316750715549</v>
      </c>
      <c r="R31" s="13">
        <f t="shared" si="2"/>
        <v>67.766641154946996</v>
      </c>
      <c r="S31" s="13">
        <f t="shared" si="4"/>
        <v>77.429891630423896</v>
      </c>
    </row>
    <row r="32" spans="1:19" x14ac:dyDescent="0.25">
      <c r="A32" s="12">
        <v>8410261114132</v>
      </c>
      <c r="B32" s="13" t="s">
        <v>75</v>
      </c>
      <c r="C32" s="13" t="s">
        <v>76</v>
      </c>
      <c r="D32" s="13" t="s">
        <v>11</v>
      </c>
      <c r="E32" s="13">
        <v>6</v>
      </c>
      <c r="F32" s="13">
        <v>3</v>
      </c>
      <c r="G32" s="13">
        <v>1</v>
      </c>
      <c r="H32" s="13">
        <v>3051.78</v>
      </c>
      <c r="I32" s="14">
        <f t="shared" si="3"/>
        <v>19</v>
      </c>
      <c r="J32" s="14">
        <v>19</v>
      </c>
      <c r="K32" s="15" t="s">
        <v>2068</v>
      </c>
      <c r="L32" s="16" t="s">
        <v>4862</v>
      </c>
      <c r="M32" s="17">
        <v>31959</v>
      </c>
      <c r="N32" s="17" t="s">
        <v>2069</v>
      </c>
      <c r="O32" s="13">
        <f>VLOOKUP(K32,'LP GRAL'!$C$2:$O$2079,13,0)</f>
        <v>26.5</v>
      </c>
      <c r="P32" s="13">
        <f t="shared" si="0"/>
        <v>2630.8448275862074</v>
      </c>
      <c r="Q32" s="13">
        <f t="shared" si="1"/>
        <v>2079.7192312934444</v>
      </c>
      <c r="R32" s="13">
        <f t="shared" si="2"/>
        <v>109.45890691018128</v>
      </c>
      <c r="S32" s="13">
        <f t="shared" si="4"/>
        <v>125.06730679865321</v>
      </c>
    </row>
    <row r="33" spans="1:19" x14ac:dyDescent="0.25">
      <c r="A33" s="12">
        <v>8410026047477</v>
      </c>
      <c r="B33" s="13" t="s">
        <v>77</v>
      </c>
      <c r="C33" s="13" t="s">
        <v>78</v>
      </c>
      <c r="D33" s="13" t="s">
        <v>11</v>
      </c>
      <c r="E33" s="13">
        <v>6</v>
      </c>
      <c r="F33" s="13">
        <v>13</v>
      </c>
      <c r="G33" s="13">
        <v>7</v>
      </c>
      <c r="H33" s="13">
        <v>12211.67</v>
      </c>
      <c r="I33" s="14">
        <f t="shared" si="3"/>
        <v>85</v>
      </c>
      <c r="J33" s="14">
        <v>77</v>
      </c>
      <c r="K33" s="15" t="s">
        <v>2076</v>
      </c>
      <c r="L33" s="16" t="s">
        <v>4715</v>
      </c>
      <c r="M33" s="17">
        <v>27529</v>
      </c>
      <c r="N33" s="17" t="s">
        <v>4844</v>
      </c>
      <c r="O33" s="13">
        <f>VLOOKUP(K33,'LP GRAL'!$C$2:$O$2079,13,0)</f>
        <v>26.5</v>
      </c>
      <c r="P33" s="13">
        <f t="shared" si="0"/>
        <v>10527.301724137931</v>
      </c>
      <c r="Q33" s="13">
        <f t="shared" si="1"/>
        <v>8321.9776475398648</v>
      </c>
      <c r="R33" s="13">
        <f t="shared" si="2"/>
        <v>97.905619382821939</v>
      </c>
      <c r="S33" s="13">
        <f t="shared" si="4"/>
        <v>111.86656693649674</v>
      </c>
    </row>
    <row r="34" spans="1:19" x14ac:dyDescent="0.25">
      <c r="A34" s="12">
        <v>7804320182025</v>
      </c>
      <c r="B34" s="13" t="s">
        <v>79</v>
      </c>
      <c r="C34" s="13" t="s">
        <v>80</v>
      </c>
      <c r="D34" s="13" t="s">
        <v>11</v>
      </c>
      <c r="E34" s="13">
        <v>6</v>
      </c>
      <c r="F34" s="13">
        <v>1</v>
      </c>
      <c r="G34" s="13">
        <v>2</v>
      </c>
      <c r="H34" s="13">
        <v>654.70666666600005</v>
      </c>
      <c r="I34" s="14">
        <f t="shared" si="3"/>
        <v>8</v>
      </c>
      <c r="J34" s="14">
        <v>8</v>
      </c>
      <c r="K34" s="15" t="s">
        <v>1927</v>
      </c>
      <c r="L34" s="16">
        <v>7804320182025</v>
      </c>
      <c r="M34" s="17">
        <v>31957</v>
      </c>
      <c r="N34" s="17" t="s">
        <v>4845</v>
      </c>
      <c r="O34" s="13">
        <f>VLOOKUP(K34,'LP GRAL'!$C$2:$O$2079,13,0)</f>
        <v>26.5</v>
      </c>
      <c r="P34" s="13">
        <f t="shared" ref="P34:P55" si="5">H34/1.16</f>
        <v>564.40229885000008</v>
      </c>
      <c r="Q34" s="13">
        <f t="shared" ref="Q34:Q65" si="6">P34/(1+(O34/100))</f>
        <v>446.16782517786561</v>
      </c>
      <c r="R34" s="13">
        <f t="shared" ref="R34:R65" si="7">Q34/I34</f>
        <v>55.770978147233201</v>
      </c>
      <c r="S34" s="13">
        <f t="shared" si="4"/>
        <v>63.723695323621115</v>
      </c>
    </row>
    <row r="35" spans="1:19" x14ac:dyDescent="0.25">
      <c r="A35" s="12">
        <v>5998835045080</v>
      </c>
      <c r="B35" s="13" t="s">
        <v>81</v>
      </c>
      <c r="C35" s="13" t="s">
        <v>82</v>
      </c>
      <c r="D35" s="13" t="s">
        <v>42</v>
      </c>
      <c r="E35" s="13">
        <v>6</v>
      </c>
      <c r="F35" s="13">
        <v>1</v>
      </c>
      <c r="G35" s="13">
        <v>0</v>
      </c>
      <c r="H35" s="13">
        <v>2161.08</v>
      </c>
      <c r="I35" s="14">
        <f t="shared" si="3"/>
        <v>6</v>
      </c>
      <c r="J35" s="14">
        <v>6</v>
      </c>
      <c r="K35" s="15" t="s">
        <v>2256</v>
      </c>
      <c r="L35" s="16" t="s">
        <v>4689</v>
      </c>
      <c r="M35" s="17">
        <v>21541</v>
      </c>
      <c r="N35" s="17" t="s">
        <v>2257</v>
      </c>
      <c r="O35" s="13">
        <v>26.5</v>
      </c>
      <c r="P35" s="13">
        <f t="shared" si="5"/>
        <v>1863</v>
      </c>
      <c r="Q35" s="13">
        <f t="shared" si="6"/>
        <v>1472.7272727272725</v>
      </c>
      <c r="R35" s="13">
        <f t="shared" si="7"/>
        <v>245.45454545454541</v>
      </c>
      <c r="S35" s="13">
        <f t="shared" si="4"/>
        <v>280.45537643343857</v>
      </c>
    </row>
    <row r="36" spans="1:19" x14ac:dyDescent="0.25">
      <c r="A36" s="12">
        <v>851000002057</v>
      </c>
      <c r="B36" s="13" t="s">
        <v>83</v>
      </c>
      <c r="C36" s="13" t="s">
        <v>84</v>
      </c>
      <c r="D36" s="13" t="s">
        <v>11</v>
      </c>
      <c r="E36" s="13">
        <v>6</v>
      </c>
      <c r="F36" s="13">
        <v>0</v>
      </c>
      <c r="G36" s="13">
        <v>4</v>
      </c>
      <c r="H36" s="13">
        <v>835.2</v>
      </c>
      <c r="I36" s="14">
        <f t="shared" si="3"/>
        <v>4</v>
      </c>
      <c r="J36" s="14">
        <v>4</v>
      </c>
      <c r="K36" s="15" t="s">
        <v>2162</v>
      </c>
      <c r="L36" s="16" t="s">
        <v>4863</v>
      </c>
      <c r="M36" s="17">
        <v>20135</v>
      </c>
      <c r="N36" s="17" t="s">
        <v>4766</v>
      </c>
      <c r="O36" s="13">
        <v>26.5</v>
      </c>
      <c r="P36" s="13">
        <f t="shared" si="5"/>
        <v>720.00000000000011</v>
      </c>
      <c r="Q36" s="13">
        <f t="shared" si="6"/>
        <v>569.16996047430837</v>
      </c>
      <c r="R36" s="13">
        <f t="shared" si="7"/>
        <v>142.29249011857709</v>
      </c>
      <c r="S36" s="13">
        <f t="shared" si="4"/>
        <v>162.58282691793545</v>
      </c>
    </row>
    <row r="37" spans="1:19" x14ac:dyDescent="0.25">
      <c r="A37" s="12">
        <v>8410261114019</v>
      </c>
      <c r="B37" s="13" t="s">
        <v>85</v>
      </c>
      <c r="C37" s="13" t="s">
        <v>86</v>
      </c>
      <c r="D37" s="13" t="s">
        <v>11</v>
      </c>
      <c r="E37" s="13">
        <v>6</v>
      </c>
      <c r="F37" s="13">
        <v>1</v>
      </c>
      <c r="G37" s="13">
        <v>1</v>
      </c>
      <c r="H37" s="13">
        <v>0</v>
      </c>
      <c r="I37" s="14">
        <f t="shared" si="3"/>
        <v>7</v>
      </c>
      <c r="J37" s="14">
        <v>7</v>
      </c>
      <c r="K37" s="15" t="s">
        <v>2320</v>
      </c>
      <c r="L37" s="16" t="s">
        <v>4725</v>
      </c>
      <c r="M37" s="17">
        <v>29574</v>
      </c>
      <c r="N37" s="17" t="s">
        <v>2321</v>
      </c>
      <c r="O37" s="13">
        <f>VLOOKUP(K37,'LP GRAL'!$C$2:$O$2079,13,0)</f>
        <v>26.5</v>
      </c>
      <c r="P37" s="13">
        <f t="shared" si="5"/>
        <v>0</v>
      </c>
      <c r="Q37" s="13">
        <f t="shared" si="6"/>
        <v>0</v>
      </c>
      <c r="R37" s="13">
        <f t="shared" si="7"/>
        <v>0</v>
      </c>
      <c r="S37" s="13">
        <f t="shared" si="4"/>
        <v>0</v>
      </c>
    </row>
    <row r="38" spans="1:19" x14ac:dyDescent="0.25">
      <c r="A38" s="12">
        <v>5601142192636</v>
      </c>
      <c r="B38" s="13" t="s">
        <v>87</v>
      </c>
      <c r="C38" s="13" t="s">
        <v>88</v>
      </c>
      <c r="D38" s="13" t="s">
        <v>11</v>
      </c>
      <c r="E38" s="13">
        <v>12</v>
      </c>
      <c r="F38" s="13">
        <v>0</v>
      </c>
      <c r="G38" s="13">
        <v>7</v>
      </c>
      <c r="H38" s="13">
        <v>548.64250000000004</v>
      </c>
      <c r="I38" s="14">
        <f t="shared" si="3"/>
        <v>7</v>
      </c>
      <c r="J38" s="14">
        <v>7</v>
      </c>
      <c r="K38" s="15" t="s">
        <v>2314</v>
      </c>
      <c r="L38" s="16">
        <v>5601142192636</v>
      </c>
      <c r="M38" s="17">
        <v>1575</v>
      </c>
      <c r="N38" s="17" t="s">
        <v>4628</v>
      </c>
      <c r="O38" s="13">
        <f>VLOOKUP(K38,'LP GRAL'!$C$2:$O$2079,13,0)</f>
        <v>26.5</v>
      </c>
      <c r="P38" s="13">
        <f t="shared" si="5"/>
        <v>472.9676724137932</v>
      </c>
      <c r="Q38" s="13">
        <f t="shared" si="6"/>
        <v>373.88748807414476</v>
      </c>
      <c r="R38" s="13">
        <f t="shared" si="7"/>
        <v>53.412498296306396</v>
      </c>
      <c r="S38" s="13">
        <f t="shared" si="4"/>
        <v>61.028905731611516</v>
      </c>
    </row>
    <row r="39" spans="1:19" x14ac:dyDescent="0.25">
      <c r="A39" s="12">
        <v>7798051950032</v>
      </c>
      <c r="B39" s="13" t="s">
        <v>89</v>
      </c>
      <c r="C39" s="13" t="s">
        <v>90</v>
      </c>
      <c r="D39" s="13" t="s">
        <v>11</v>
      </c>
      <c r="E39" s="13">
        <v>12</v>
      </c>
      <c r="F39" s="13">
        <v>1</v>
      </c>
      <c r="G39" s="13">
        <v>11</v>
      </c>
      <c r="H39" s="13">
        <v>5272.2133333259999</v>
      </c>
      <c r="I39" s="14">
        <f t="shared" si="3"/>
        <v>23</v>
      </c>
      <c r="J39" s="14">
        <v>23</v>
      </c>
      <c r="K39" s="15" t="s">
        <v>2491</v>
      </c>
      <c r="L39" s="16"/>
      <c r="M39" s="17">
        <v>18856</v>
      </c>
      <c r="N39" s="17" t="s">
        <v>4609</v>
      </c>
      <c r="O39" s="13">
        <f>VLOOKUP(K39,'LP GRAL'!$C$2:$O$2079,13,0)</f>
        <v>26.5</v>
      </c>
      <c r="P39" s="13">
        <f t="shared" si="5"/>
        <v>4545.0114942465516</v>
      </c>
      <c r="Q39" s="13">
        <f t="shared" si="6"/>
        <v>3592.8944618549813</v>
      </c>
      <c r="R39" s="13">
        <f t="shared" si="7"/>
        <v>156.212802689347</v>
      </c>
      <c r="S39" s="13">
        <f t="shared" si="4"/>
        <v>178.48812007466523</v>
      </c>
    </row>
    <row r="40" spans="1:19" x14ac:dyDescent="0.25">
      <c r="A40" s="12">
        <v>8436538810293</v>
      </c>
      <c r="B40" s="13" t="s">
        <v>91</v>
      </c>
      <c r="C40" s="13" t="s">
        <v>92</v>
      </c>
      <c r="D40" s="13" t="s">
        <v>11</v>
      </c>
      <c r="E40" s="13">
        <v>6</v>
      </c>
      <c r="F40" s="13">
        <v>1</v>
      </c>
      <c r="G40" s="13">
        <v>3</v>
      </c>
      <c r="H40" s="13">
        <v>4604.0249999990001</v>
      </c>
      <c r="I40" s="14">
        <f t="shared" si="3"/>
        <v>9</v>
      </c>
      <c r="J40" s="14">
        <v>8</v>
      </c>
      <c r="K40" s="15" t="s">
        <v>2653</v>
      </c>
      <c r="L40" s="16" t="s">
        <v>4459</v>
      </c>
      <c r="M40" s="17">
        <v>20136</v>
      </c>
      <c r="N40" s="17" t="s">
        <v>4846</v>
      </c>
      <c r="O40" s="13">
        <f>VLOOKUP(K40,'LP GRAL'!$C$2:$O$2079,13,0)</f>
        <v>30</v>
      </c>
      <c r="P40" s="13">
        <f t="shared" si="5"/>
        <v>3968.9870689646555</v>
      </c>
      <c r="Q40" s="13">
        <f t="shared" si="6"/>
        <v>3053.0669761266581</v>
      </c>
      <c r="R40" s="13">
        <f t="shared" si="7"/>
        <v>339.22966401407314</v>
      </c>
      <c r="S40" s="13">
        <f t="shared" si="4"/>
        <v>387.6024497418569</v>
      </c>
    </row>
    <row r="41" spans="1:19" x14ac:dyDescent="0.25">
      <c r="A41" s="12">
        <v>8437008113739</v>
      </c>
      <c r="B41" s="13" t="s">
        <v>93</v>
      </c>
      <c r="C41" s="13" t="s">
        <v>94</v>
      </c>
      <c r="D41" s="13" t="s">
        <v>11</v>
      </c>
      <c r="E41" s="13">
        <v>6</v>
      </c>
      <c r="F41" s="13">
        <v>1</v>
      </c>
      <c r="G41" s="13">
        <v>0</v>
      </c>
      <c r="H41" s="13">
        <v>2137.59</v>
      </c>
      <c r="I41" s="14">
        <f t="shared" si="3"/>
        <v>6</v>
      </c>
      <c r="J41" s="14">
        <v>6</v>
      </c>
      <c r="K41" s="15" t="s">
        <v>2745</v>
      </c>
      <c r="L41" s="16"/>
      <c r="M41" s="17">
        <v>27112</v>
      </c>
      <c r="N41" s="17" t="s">
        <v>2746</v>
      </c>
      <c r="O41" s="13">
        <v>30</v>
      </c>
      <c r="P41" s="13">
        <f t="shared" si="5"/>
        <v>1842.7500000000002</v>
      </c>
      <c r="Q41" s="13">
        <f t="shared" si="6"/>
        <v>1417.5000000000002</v>
      </c>
      <c r="R41" s="13">
        <f t="shared" si="7"/>
        <v>236.25000000000003</v>
      </c>
      <c r="S41" s="13">
        <f t="shared" si="4"/>
        <v>269.93829981718466</v>
      </c>
    </row>
    <row r="42" spans="1:19" x14ac:dyDescent="0.25">
      <c r="A42" s="12">
        <v>8410106063922</v>
      </c>
      <c r="B42" s="13" t="s">
        <v>95</v>
      </c>
      <c r="C42" s="13" t="s">
        <v>96</v>
      </c>
      <c r="D42" s="13" t="s">
        <v>42</v>
      </c>
      <c r="E42" s="13">
        <v>12</v>
      </c>
      <c r="F42" s="13">
        <v>2</v>
      </c>
      <c r="G42" s="13">
        <v>1</v>
      </c>
      <c r="H42" s="13">
        <v>2239.5416666659999</v>
      </c>
      <c r="I42" s="14">
        <f t="shared" si="3"/>
        <v>25</v>
      </c>
      <c r="J42" s="14">
        <v>25</v>
      </c>
      <c r="K42" s="15" t="s">
        <v>2763</v>
      </c>
      <c r="L42" s="16" t="s">
        <v>4534</v>
      </c>
      <c r="M42" s="17">
        <v>27026</v>
      </c>
      <c r="N42" s="17" t="s">
        <v>4533</v>
      </c>
      <c r="O42" s="13">
        <f>VLOOKUP(K42,'LP GRAL'!$C$2:$O$2079,13,0)</f>
        <v>26.5</v>
      </c>
      <c r="P42" s="13">
        <f t="shared" si="5"/>
        <v>1930.6393678155173</v>
      </c>
      <c r="Q42" s="13">
        <f t="shared" si="6"/>
        <v>1526.1971287079186</v>
      </c>
      <c r="R42" s="13">
        <f t="shared" si="7"/>
        <v>61.047885148316745</v>
      </c>
      <c r="S42" s="13">
        <f t="shared" si="4"/>
        <v>69.753068039667212</v>
      </c>
    </row>
    <row r="43" spans="1:19" x14ac:dyDescent="0.25">
      <c r="A43" s="12">
        <v>8410261206462</v>
      </c>
      <c r="B43" s="13" t="s">
        <v>97</v>
      </c>
      <c r="C43" s="13" t="s">
        <v>98</v>
      </c>
      <c r="D43" s="13" t="s">
        <v>11</v>
      </c>
      <c r="E43" s="13">
        <v>12</v>
      </c>
      <c r="F43" s="13">
        <v>4</v>
      </c>
      <c r="G43" s="13">
        <v>1</v>
      </c>
      <c r="H43" s="13">
        <v>4542.26</v>
      </c>
      <c r="I43" s="14">
        <f t="shared" si="3"/>
        <v>49</v>
      </c>
      <c r="J43" s="14">
        <v>25</v>
      </c>
      <c r="K43" s="15" t="s">
        <v>2787</v>
      </c>
      <c r="L43" s="16" t="s">
        <v>4864</v>
      </c>
      <c r="M43" s="17">
        <v>34247</v>
      </c>
      <c r="N43" s="17" t="s">
        <v>4847</v>
      </c>
      <c r="O43" s="13">
        <f>VLOOKUP(K43,'LP GRAL'!$C$2:$O$2079,13,0)</f>
        <v>26.5</v>
      </c>
      <c r="P43" s="13">
        <f t="shared" si="5"/>
        <v>3915.7413793103451</v>
      </c>
      <c r="Q43" s="13">
        <f t="shared" si="6"/>
        <v>3095.4477306801145</v>
      </c>
      <c r="R43" s="13">
        <f t="shared" si="7"/>
        <v>63.17240266694111</v>
      </c>
      <c r="S43" s="13">
        <f t="shared" si="4"/>
        <v>72.180533211770012</v>
      </c>
    </row>
    <row r="44" spans="1:19" x14ac:dyDescent="0.25">
      <c r="A44" s="12">
        <v>8410261206455</v>
      </c>
      <c r="B44" s="13" t="s">
        <v>99</v>
      </c>
      <c r="C44" s="13" t="s">
        <v>100</v>
      </c>
      <c r="D44" s="13" t="s">
        <v>11</v>
      </c>
      <c r="E44" s="13">
        <v>12</v>
      </c>
      <c r="F44" s="13">
        <v>4</v>
      </c>
      <c r="G44" s="13">
        <v>2</v>
      </c>
      <c r="H44" s="13">
        <v>4114.67</v>
      </c>
      <c r="I44" s="14">
        <f t="shared" si="3"/>
        <v>50</v>
      </c>
      <c r="J44" s="14">
        <v>39</v>
      </c>
      <c r="K44" s="15" t="s">
        <v>2789</v>
      </c>
      <c r="L44" s="16" t="s">
        <v>4865</v>
      </c>
      <c r="M44" s="17">
        <v>34248</v>
      </c>
      <c r="N44" s="17" t="s">
        <v>4848</v>
      </c>
      <c r="O44" s="13">
        <f>VLOOKUP(K44,'LP GRAL'!$C$2:$O$2079,13,0)</f>
        <v>26.5</v>
      </c>
      <c r="P44" s="13">
        <f t="shared" si="5"/>
        <v>3547.1293103448279</v>
      </c>
      <c r="Q44" s="13">
        <f t="shared" si="6"/>
        <v>2804.0547907864247</v>
      </c>
      <c r="R44" s="13">
        <f t="shared" si="7"/>
        <v>56.081095815728496</v>
      </c>
      <c r="S44" s="13">
        <f t="shared" si="4"/>
        <v>64.078034524369855</v>
      </c>
    </row>
    <row r="45" spans="1:19" x14ac:dyDescent="0.25">
      <c r="A45" s="12">
        <v>8410261206448</v>
      </c>
      <c r="B45" s="13" t="s">
        <v>101</v>
      </c>
      <c r="C45" s="13" t="s">
        <v>102</v>
      </c>
      <c r="D45" s="13" t="s">
        <v>11</v>
      </c>
      <c r="E45" s="13">
        <v>12</v>
      </c>
      <c r="F45" s="13">
        <v>13</v>
      </c>
      <c r="G45" s="13">
        <v>2</v>
      </c>
      <c r="H45" s="13">
        <v>12464.09</v>
      </c>
      <c r="I45" s="14">
        <f t="shared" si="3"/>
        <v>158</v>
      </c>
      <c r="J45" s="14">
        <v>103</v>
      </c>
      <c r="K45" s="15" t="s">
        <v>2791</v>
      </c>
      <c r="L45" s="16" t="s">
        <v>4866</v>
      </c>
      <c r="M45" s="17">
        <v>34249</v>
      </c>
      <c r="N45" s="17" t="s">
        <v>4849</v>
      </c>
      <c r="O45" s="13">
        <f>VLOOKUP(K45,'LP GRAL'!$C$2:$O$2079,13,0)</f>
        <v>26.5</v>
      </c>
      <c r="P45" s="13">
        <f t="shared" si="5"/>
        <v>10744.905172413793</v>
      </c>
      <c r="Q45" s="13">
        <f t="shared" si="6"/>
        <v>8493.9961837263181</v>
      </c>
      <c r="R45" s="13">
        <f t="shared" si="7"/>
        <v>53.759469517255177</v>
      </c>
      <c r="S45" s="13">
        <f t="shared" si="4"/>
        <v>61.425353653170909</v>
      </c>
    </row>
    <row r="46" spans="1:19" x14ac:dyDescent="0.25">
      <c r="A46" s="12">
        <v>8410423000105</v>
      </c>
      <c r="B46" s="13" t="s">
        <v>103</v>
      </c>
      <c r="C46" s="13" t="s">
        <v>104</v>
      </c>
      <c r="D46" s="13" t="s">
        <v>11</v>
      </c>
      <c r="E46" s="13">
        <v>6</v>
      </c>
      <c r="F46" s="13">
        <v>0</v>
      </c>
      <c r="G46" s="13">
        <v>4</v>
      </c>
      <c r="H46" s="13">
        <v>679.95333333200006</v>
      </c>
      <c r="I46" s="14">
        <f t="shared" si="3"/>
        <v>4</v>
      </c>
      <c r="K46" s="15"/>
      <c r="L46" s="16" t="s">
        <v>4672</v>
      </c>
      <c r="M46" s="17">
        <v>18319</v>
      </c>
      <c r="O46" s="13">
        <v>30</v>
      </c>
      <c r="P46" s="13">
        <f t="shared" si="5"/>
        <v>586.16666666551737</v>
      </c>
      <c r="Q46" s="13">
        <f t="shared" si="6"/>
        <v>450.89743589655183</v>
      </c>
      <c r="R46" s="13">
        <f t="shared" si="7"/>
        <v>112.72435897413796</v>
      </c>
      <c r="S46" s="13">
        <f t="shared" si="4"/>
        <v>128.79839919348487</v>
      </c>
    </row>
    <row r="47" spans="1:19" x14ac:dyDescent="0.25">
      <c r="A47" s="12">
        <v>8410261111018</v>
      </c>
      <c r="B47" s="13" t="s">
        <v>105</v>
      </c>
      <c r="C47" s="13" t="s">
        <v>106</v>
      </c>
      <c r="D47" s="13" t="s">
        <v>11</v>
      </c>
      <c r="E47" s="13">
        <v>6</v>
      </c>
      <c r="F47" s="13">
        <v>1</v>
      </c>
      <c r="G47" s="13">
        <v>3</v>
      </c>
      <c r="H47" s="13">
        <v>1007.73</v>
      </c>
      <c r="I47" s="14">
        <f t="shared" si="3"/>
        <v>9</v>
      </c>
      <c r="J47" s="14">
        <v>9</v>
      </c>
      <c r="K47" s="15" t="s">
        <v>3306</v>
      </c>
      <c r="L47" s="16"/>
      <c r="M47" s="17">
        <v>28134</v>
      </c>
      <c r="N47" s="17" t="s">
        <v>4726</v>
      </c>
      <c r="O47" s="13">
        <f>VLOOKUP(K47,'LP GRAL'!$C$2:$O$2079,13,0)</f>
        <v>26.5</v>
      </c>
      <c r="P47" s="13">
        <f t="shared" si="5"/>
        <v>868.73275862068976</v>
      </c>
      <c r="Q47" s="13">
        <f t="shared" si="6"/>
        <v>686.74526373177048</v>
      </c>
      <c r="R47" s="13">
        <f t="shared" si="7"/>
        <v>76.305029303530048</v>
      </c>
      <c r="S47" s="13">
        <f t="shared" si="4"/>
        <v>87.185819588128481</v>
      </c>
    </row>
    <row r="48" spans="1:19" x14ac:dyDescent="0.25">
      <c r="A48" s="12">
        <v>8410261111124</v>
      </c>
      <c r="B48" s="13">
        <v>35601</v>
      </c>
      <c r="C48" s="13" t="s">
        <v>107</v>
      </c>
      <c r="D48" s="13" t="s">
        <v>11</v>
      </c>
      <c r="E48" s="13">
        <v>6</v>
      </c>
      <c r="F48" s="13">
        <v>2</v>
      </c>
      <c r="G48" s="13">
        <v>3</v>
      </c>
      <c r="H48" s="13">
        <v>1951.674999998</v>
      </c>
      <c r="I48" s="14">
        <f t="shared" si="3"/>
        <v>15</v>
      </c>
      <c r="J48" s="14">
        <v>15</v>
      </c>
      <c r="K48" s="15" t="s">
        <v>3314</v>
      </c>
      <c r="L48" s="16"/>
      <c r="M48" s="17">
        <v>35601</v>
      </c>
      <c r="N48" s="17" t="s">
        <v>4732</v>
      </c>
      <c r="O48" s="13">
        <f>VLOOKUP(K48,'LP GRAL'!$C$2:$O$2079,13,0)</f>
        <v>26.5</v>
      </c>
      <c r="P48" s="13">
        <f t="shared" si="5"/>
        <v>1682.4784482741379</v>
      </c>
      <c r="Q48" s="13">
        <f t="shared" si="6"/>
        <v>1330.022488754259</v>
      </c>
      <c r="R48" s="13">
        <f t="shared" si="7"/>
        <v>88.668165916950599</v>
      </c>
      <c r="S48" s="13">
        <f t="shared" si="4"/>
        <v>101.31188975885581</v>
      </c>
    </row>
    <row r="49" spans="1:19" x14ac:dyDescent="0.25">
      <c r="A49" s="12">
        <v>8410026047552</v>
      </c>
      <c r="B49" s="13" t="s">
        <v>108</v>
      </c>
      <c r="C49" s="13" t="s">
        <v>109</v>
      </c>
      <c r="D49" s="13" t="s">
        <v>42</v>
      </c>
      <c r="E49" s="13">
        <v>24</v>
      </c>
      <c r="F49" s="13">
        <v>0</v>
      </c>
      <c r="G49" s="13">
        <v>17</v>
      </c>
      <c r="H49" s="13">
        <v>1034.5491666610001</v>
      </c>
      <c r="I49" s="14">
        <f t="shared" si="3"/>
        <v>17</v>
      </c>
      <c r="J49" s="14">
        <v>17</v>
      </c>
      <c r="K49" s="15" t="s">
        <v>3334</v>
      </c>
      <c r="L49" s="16">
        <v>8410026047552</v>
      </c>
      <c r="M49" s="17">
        <v>7892</v>
      </c>
      <c r="N49" s="17" t="s">
        <v>4693</v>
      </c>
      <c r="O49" s="13">
        <f>VLOOKUP(K49,'LP GRAL'!$C$2:$O$2079,13,0)</f>
        <v>26.5</v>
      </c>
      <c r="P49" s="13">
        <f t="shared" si="5"/>
        <v>891.85272988017255</v>
      </c>
      <c r="Q49" s="13">
        <f t="shared" si="6"/>
        <v>705.02192085389129</v>
      </c>
      <c r="R49" s="13">
        <f t="shared" si="7"/>
        <v>41.471877697287724</v>
      </c>
      <c r="S49" s="13">
        <f t="shared" si="4"/>
        <v>47.385600659606631</v>
      </c>
    </row>
    <row r="50" spans="1:19" x14ac:dyDescent="0.25">
      <c r="A50" s="12">
        <v>9311910102304</v>
      </c>
      <c r="B50" s="13" t="s">
        <v>110</v>
      </c>
      <c r="C50" s="13" t="s">
        <v>111</v>
      </c>
      <c r="D50" s="13" t="s">
        <v>11</v>
      </c>
      <c r="E50" s="13">
        <v>6</v>
      </c>
      <c r="F50" s="13">
        <v>0</v>
      </c>
      <c r="G50" s="13">
        <v>1</v>
      </c>
      <c r="H50" s="13">
        <v>143.02833333300001</v>
      </c>
      <c r="I50" s="14">
        <f t="shared" si="3"/>
        <v>1</v>
      </c>
      <c r="K50" s="15"/>
      <c r="L50" s="16"/>
      <c r="M50" s="17">
        <v>10376</v>
      </c>
      <c r="O50" s="13">
        <v>0</v>
      </c>
      <c r="P50" s="13">
        <f t="shared" si="5"/>
        <v>123.3002873560345</v>
      </c>
      <c r="Q50" s="13">
        <f t="shared" si="6"/>
        <v>123.3002873560345</v>
      </c>
      <c r="R50" s="13">
        <f t="shared" si="7"/>
        <v>123.3002873560345</v>
      </c>
      <c r="S50" s="13">
        <f t="shared" si="4"/>
        <v>140.88241242691328</v>
      </c>
    </row>
    <row r="51" spans="1:19" x14ac:dyDescent="0.25">
      <c r="A51" s="12">
        <v>7790762051121</v>
      </c>
      <c r="B51" s="13" t="s">
        <v>112</v>
      </c>
      <c r="C51" s="13" t="s">
        <v>113</v>
      </c>
      <c r="D51" s="13" t="s">
        <v>11</v>
      </c>
      <c r="E51" s="13">
        <v>6</v>
      </c>
      <c r="F51" s="13">
        <v>5</v>
      </c>
      <c r="G51" s="13">
        <v>0</v>
      </c>
      <c r="H51" s="13">
        <v>2015.4</v>
      </c>
      <c r="I51" s="14">
        <f t="shared" si="3"/>
        <v>30</v>
      </c>
      <c r="J51" s="14">
        <v>30</v>
      </c>
      <c r="K51" s="15" t="s">
        <v>3754</v>
      </c>
      <c r="L51" s="16"/>
      <c r="M51" s="17">
        <v>15960</v>
      </c>
      <c r="N51" s="17" t="s">
        <v>3755</v>
      </c>
      <c r="O51" s="13">
        <v>26.5</v>
      </c>
      <c r="P51" s="13">
        <f t="shared" si="5"/>
        <v>1737.4137931034484</v>
      </c>
      <c r="Q51" s="13">
        <f t="shared" si="6"/>
        <v>1373.449638816955</v>
      </c>
      <c r="R51" s="13">
        <f t="shared" si="7"/>
        <v>45.781654627231838</v>
      </c>
      <c r="S51" s="13">
        <f t="shared" si="4"/>
        <v>52.309934446105849</v>
      </c>
    </row>
    <row r="52" spans="1:19" x14ac:dyDescent="0.25">
      <c r="A52" s="12">
        <v>8437006838207</v>
      </c>
      <c r="B52" s="13" t="s">
        <v>114</v>
      </c>
      <c r="C52" s="13" t="s">
        <v>115</v>
      </c>
      <c r="D52" s="13" t="s">
        <v>11</v>
      </c>
      <c r="E52" s="13">
        <v>6</v>
      </c>
      <c r="F52" s="13">
        <v>0</v>
      </c>
      <c r="G52" s="13">
        <v>1</v>
      </c>
      <c r="H52" s="13">
        <v>313.2</v>
      </c>
      <c r="I52" s="14">
        <f t="shared" si="3"/>
        <v>1</v>
      </c>
      <c r="J52" s="14">
        <v>1</v>
      </c>
      <c r="K52" s="15" t="s">
        <v>4838</v>
      </c>
      <c r="L52" s="16" t="s">
        <v>4783</v>
      </c>
      <c r="M52" s="17">
        <v>18321</v>
      </c>
      <c r="N52" s="17" t="s">
        <v>4850</v>
      </c>
      <c r="O52" s="13">
        <v>30</v>
      </c>
      <c r="P52" s="13">
        <f t="shared" si="5"/>
        <v>270</v>
      </c>
      <c r="Q52" s="13">
        <f t="shared" si="6"/>
        <v>207.69230769230768</v>
      </c>
      <c r="R52" s="13">
        <f t="shared" si="7"/>
        <v>207.69230769230768</v>
      </c>
      <c r="S52" s="13">
        <f t="shared" si="4"/>
        <v>237.30839544367879</v>
      </c>
    </row>
    <row r="53" spans="1:19" x14ac:dyDescent="0.25">
      <c r="A53" s="12">
        <v>8436028380121</v>
      </c>
      <c r="B53" s="13" t="s">
        <v>116</v>
      </c>
      <c r="C53" s="13" t="s">
        <v>117</v>
      </c>
      <c r="D53" s="13" t="s">
        <v>11</v>
      </c>
      <c r="E53" s="13">
        <v>6</v>
      </c>
      <c r="F53" s="13">
        <v>1</v>
      </c>
      <c r="G53" s="13">
        <v>0</v>
      </c>
      <c r="H53" s="13">
        <v>4061.42</v>
      </c>
      <c r="I53" s="14">
        <f t="shared" si="3"/>
        <v>6</v>
      </c>
      <c r="J53" s="14">
        <v>6</v>
      </c>
      <c r="K53" s="15" t="s">
        <v>4056</v>
      </c>
      <c r="L53" s="16">
        <v>8436028380121</v>
      </c>
      <c r="M53" s="17">
        <v>27401</v>
      </c>
      <c r="N53" s="17" t="s">
        <v>4851</v>
      </c>
      <c r="O53" s="13">
        <f>VLOOKUP(K53,'LP GRAL'!$C$2:$O$2079,13,0)</f>
        <v>30</v>
      </c>
      <c r="P53" s="13">
        <f t="shared" si="5"/>
        <v>3501.2241379310349</v>
      </c>
      <c r="Q53" s="13">
        <f t="shared" si="6"/>
        <v>2693.2493368700266</v>
      </c>
      <c r="R53" s="13">
        <f t="shared" si="7"/>
        <v>448.87488947833776</v>
      </c>
      <c r="S53" s="13">
        <f t="shared" si="4"/>
        <v>512.88264337104408</v>
      </c>
    </row>
    <row r="54" spans="1:19" x14ac:dyDescent="0.25">
      <c r="A54" s="12">
        <v>8436028380008</v>
      </c>
      <c r="B54" s="13" t="s">
        <v>118</v>
      </c>
      <c r="C54" s="13" t="s">
        <v>119</v>
      </c>
      <c r="D54" s="13" t="s">
        <v>11</v>
      </c>
      <c r="E54" s="13">
        <v>6</v>
      </c>
      <c r="F54" s="13">
        <v>0</v>
      </c>
      <c r="G54" s="13">
        <v>1</v>
      </c>
      <c r="H54" s="13">
        <v>195.43666666600001</v>
      </c>
      <c r="I54" s="14">
        <f t="shared" si="3"/>
        <v>1</v>
      </c>
      <c r="J54" s="14">
        <v>1</v>
      </c>
      <c r="K54" s="15" t="s">
        <v>4062</v>
      </c>
      <c r="L54" s="16" t="s">
        <v>4777</v>
      </c>
      <c r="M54" s="17">
        <v>27399</v>
      </c>
      <c r="N54" s="17" t="s">
        <v>4776</v>
      </c>
      <c r="O54" s="13">
        <f>VLOOKUP(K54,'LP GRAL'!$C$2:$O$2079,13,0)</f>
        <v>26.5</v>
      </c>
      <c r="P54" s="13">
        <f t="shared" si="5"/>
        <v>168.47988505689656</v>
      </c>
      <c r="Q54" s="13">
        <f t="shared" si="6"/>
        <v>133.18567988687474</v>
      </c>
      <c r="R54" s="13">
        <f t="shared" si="7"/>
        <v>133.18567988687474</v>
      </c>
      <c r="S54" s="13">
        <f t="shared" si="4"/>
        <v>152.17742217421701</v>
      </c>
    </row>
    <row r="55" spans="1:19" x14ac:dyDescent="0.25">
      <c r="A55" s="12">
        <v>5900343008136</v>
      </c>
      <c r="B55" s="13" t="s">
        <v>120</v>
      </c>
      <c r="C55" s="13" t="s">
        <v>121</v>
      </c>
      <c r="D55" s="13" t="s">
        <v>11</v>
      </c>
      <c r="E55" s="13">
        <v>12</v>
      </c>
      <c r="F55" s="13">
        <v>0</v>
      </c>
      <c r="G55" s="13">
        <v>1</v>
      </c>
      <c r="H55" s="13">
        <v>337.29583333300002</v>
      </c>
      <c r="I55" s="14">
        <f t="shared" si="3"/>
        <v>1</v>
      </c>
      <c r="K55" s="15"/>
      <c r="L55" s="16">
        <v>5900343008136</v>
      </c>
      <c r="M55" s="17">
        <v>1916</v>
      </c>
      <c r="O55" s="13">
        <v>53</v>
      </c>
      <c r="P55" s="13">
        <f t="shared" si="5"/>
        <v>290.77227011465521</v>
      </c>
      <c r="Q55" s="13">
        <f t="shared" si="6"/>
        <v>190.0472353690557</v>
      </c>
      <c r="R55" s="13">
        <f t="shared" si="7"/>
        <v>190.0472353690557</v>
      </c>
      <c r="S55" s="13">
        <f t="shared" si="4"/>
        <v>217.14720677451521</v>
      </c>
    </row>
    <row r="56" spans="1:19" x14ac:dyDescent="0.25">
      <c r="H56" s="13">
        <v>1062747.4281666437</v>
      </c>
      <c r="K56" s="15"/>
      <c r="L56" s="15"/>
    </row>
  </sheetData>
  <autoFilter ref="A1:S56" xr:uid="{ACDC2699-361F-4AD3-8309-8D337DF1AF02}"/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EB8A-375A-4D4D-99DB-B9C34741CB91}">
  <dimension ref="A1:T2079"/>
  <sheetViews>
    <sheetView workbookViewId="0">
      <selection activeCell="D2101" sqref="D2101"/>
    </sheetView>
  </sheetViews>
  <sheetFormatPr baseColWidth="10" defaultRowHeight="15" x14ac:dyDescent="0.25"/>
  <cols>
    <col min="2" max="2" width="17.7109375" style="1" bestFit="1" customWidth="1"/>
    <col min="3" max="3" width="25.5703125" bestFit="1" customWidth="1"/>
    <col min="4" max="4" width="66.140625" bestFit="1" customWidth="1"/>
  </cols>
  <sheetData>
    <row r="1" spans="1:20" x14ac:dyDescent="0.25">
      <c r="A1" t="s">
        <v>123</v>
      </c>
      <c r="B1" s="1" t="s">
        <v>125</v>
      </c>
      <c r="C1" t="s">
        <v>124</v>
      </c>
      <c r="D1" t="s">
        <v>126</v>
      </c>
      <c r="E1" t="s">
        <v>7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  <c r="O1" t="s">
        <v>136</v>
      </c>
      <c r="P1" t="s">
        <v>137</v>
      </c>
      <c r="Q1" t="s">
        <v>138</v>
      </c>
      <c r="R1" t="s">
        <v>139</v>
      </c>
      <c r="S1" t="s">
        <v>140</v>
      </c>
      <c r="T1" t="s">
        <v>141</v>
      </c>
    </row>
    <row r="2" spans="1:20" x14ac:dyDescent="0.25">
      <c r="A2" t="s">
        <v>142</v>
      </c>
      <c r="B2" s="1">
        <v>8410468010114</v>
      </c>
      <c r="C2" t="s">
        <v>143</v>
      </c>
      <c r="D2" t="s">
        <v>144</v>
      </c>
      <c r="F2">
        <v>2.5449999999999999</v>
      </c>
      <c r="H2">
        <v>2.5449999999999999</v>
      </c>
      <c r="I2">
        <v>4</v>
      </c>
      <c r="J2" t="s">
        <v>145</v>
      </c>
      <c r="K2">
        <v>1</v>
      </c>
      <c r="L2" s="5">
        <v>45146</v>
      </c>
      <c r="M2" t="s">
        <v>146</v>
      </c>
      <c r="P2">
        <v>0</v>
      </c>
      <c r="Q2">
        <v>20250609</v>
      </c>
      <c r="R2">
        <v>20260131</v>
      </c>
      <c r="S2">
        <v>50111519</v>
      </c>
      <c r="T2" t="s">
        <v>147</v>
      </c>
    </row>
    <row r="3" spans="1:20" x14ac:dyDescent="0.25">
      <c r="A3" t="s">
        <v>142</v>
      </c>
      <c r="B3" s="1">
        <v>200393028418</v>
      </c>
      <c r="C3" t="s">
        <v>148</v>
      </c>
      <c r="D3" t="s">
        <v>149</v>
      </c>
      <c r="F3">
        <v>2.97</v>
      </c>
      <c r="H3">
        <v>2.97</v>
      </c>
      <c r="I3">
        <v>4</v>
      </c>
      <c r="J3" t="s">
        <v>145</v>
      </c>
      <c r="K3">
        <v>1</v>
      </c>
      <c r="M3" t="s">
        <v>146</v>
      </c>
      <c r="P3">
        <v>0</v>
      </c>
      <c r="Q3">
        <v>20210414</v>
      </c>
      <c r="R3">
        <v>20260131</v>
      </c>
      <c r="S3">
        <v>50111519</v>
      </c>
      <c r="T3" t="s">
        <v>147</v>
      </c>
    </row>
    <row r="4" spans="1:20" x14ac:dyDescent="0.25">
      <c r="A4" t="s">
        <v>142</v>
      </c>
      <c r="B4" s="1">
        <v>0</v>
      </c>
      <c r="C4" t="s">
        <v>150</v>
      </c>
      <c r="D4" t="s">
        <v>151</v>
      </c>
      <c r="F4">
        <v>20634.75</v>
      </c>
      <c r="H4">
        <v>20634.75</v>
      </c>
      <c r="I4">
        <v>4</v>
      </c>
      <c r="J4" t="s">
        <v>145</v>
      </c>
      <c r="K4">
        <v>1</v>
      </c>
      <c r="L4" s="5">
        <v>43801</v>
      </c>
      <c r="M4" t="s">
        <v>146</v>
      </c>
      <c r="P4">
        <v>0</v>
      </c>
      <c r="Q4">
        <v>20211022</v>
      </c>
      <c r="R4">
        <v>20260131</v>
      </c>
      <c r="S4">
        <v>50111519</v>
      </c>
      <c r="T4" t="s">
        <v>147</v>
      </c>
    </row>
    <row r="5" spans="1:20" x14ac:dyDescent="0.25">
      <c r="A5" t="s">
        <v>142</v>
      </c>
      <c r="B5" s="1">
        <v>8410468010510</v>
      </c>
      <c r="C5" t="s">
        <v>152</v>
      </c>
      <c r="D5" t="s">
        <v>153</v>
      </c>
      <c r="F5">
        <v>5.42</v>
      </c>
      <c r="H5">
        <v>5.42</v>
      </c>
      <c r="I5">
        <v>4</v>
      </c>
      <c r="J5" t="s">
        <v>145</v>
      </c>
      <c r="K5">
        <v>1</v>
      </c>
      <c r="L5" s="5">
        <v>45146</v>
      </c>
      <c r="M5" t="s">
        <v>146</v>
      </c>
      <c r="P5">
        <v>0</v>
      </c>
      <c r="Q5">
        <v>20250609</v>
      </c>
      <c r="R5">
        <v>20260131</v>
      </c>
      <c r="S5">
        <v>50111519</v>
      </c>
      <c r="T5" t="s">
        <v>147</v>
      </c>
    </row>
    <row r="6" spans="1:20" x14ac:dyDescent="0.25">
      <c r="A6" t="s">
        <v>142</v>
      </c>
      <c r="B6" s="1">
        <v>8410468000054</v>
      </c>
      <c r="C6" t="s">
        <v>154</v>
      </c>
      <c r="D6" t="s">
        <v>155</v>
      </c>
      <c r="F6">
        <v>0.86</v>
      </c>
      <c r="H6">
        <v>0.86</v>
      </c>
      <c r="I6">
        <v>2</v>
      </c>
      <c r="J6" t="s">
        <v>145</v>
      </c>
      <c r="K6">
        <v>1</v>
      </c>
      <c r="L6" s="5">
        <v>41144</v>
      </c>
      <c r="M6" t="s">
        <v>146</v>
      </c>
      <c r="P6">
        <v>0</v>
      </c>
      <c r="Q6">
        <v>20111209</v>
      </c>
      <c r="R6">
        <v>20260131</v>
      </c>
    </row>
    <row r="7" spans="1:20" x14ac:dyDescent="0.25">
      <c r="A7" t="s">
        <v>142</v>
      </c>
      <c r="B7" s="1">
        <v>8410468000597</v>
      </c>
      <c r="C7" t="s">
        <v>156</v>
      </c>
      <c r="D7" t="s">
        <v>157</v>
      </c>
      <c r="F7">
        <v>1.52</v>
      </c>
      <c r="H7">
        <v>1.52</v>
      </c>
      <c r="I7">
        <v>2</v>
      </c>
      <c r="J7" t="s">
        <v>145</v>
      </c>
      <c r="K7">
        <v>1</v>
      </c>
      <c r="L7" s="5">
        <v>41124</v>
      </c>
      <c r="M7" t="s">
        <v>146</v>
      </c>
      <c r="P7">
        <v>0</v>
      </c>
      <c r="Q7">
        <v>20111209</v>
      </c>
      <c r="R7">
        <v>20260131</v>
      </c>
    </row>
    <row r="8" spans="1:20" x14ac:dyDescent="0.25">
      <c r="A8" t="s">
        <v>142</v>
      </c>
      <c r="B8" s="1">
        <v>7502219320618</v>
      </c>
      <c r="C8" t="s">
        <v>158</v>
      </c>
      <c r="D8" t="s">
        <v>159</v>
      </c>
      <c r="F8">
        <v>7724.84</v>
      </c>
      <c r="H8">
        <v>7724.84</v>
      </c>
      <c r="I8">
        <v>4</v>
      </c>
      <c r="J8" t="s">
        <v>145</v>
      </c>
      <c r="K8">
        <v>1</v>
      </c>
      <c r="M8" t="s">
        <v>160</v>
      </c>
      <c r="P8">
        <v>0</v>
      </c>
      <c r="Q8">
        <v>20210827</v>
      </c>
      <c r="R8">
        <v>20260131</v>
      </c>
      <c r="S8">
        <v>50111514</v>
      </c>
      <c r="T8" t="s">
        <v>161</v>
      </c>
    </row>
    <row r="9" spans="1:20" x14ac:dyDescent="0.25">
      <c r="A9" t="s">
        <v>142</v>
      </c>
      <c r="B9" s="1">
        <v>7502219320199</v>
      </c>
      <c r="C9" t="s">
        <v>162</v>
      </c>
      <c r="D9" t="s">
        <v>163</v>
      </c>
      <c r="F9">
        <v>7674.57</v>
      </c>
      <c r="H9">
        <v>7674.57</v>
      </c>
      <c r="I9">
        <v>4</v>
      </c>
      <c r="J9" t="s">
        <v>145</v>
      </c>
      <c r="K9">
        <v>1</v>
      </c>
      <c r="M9" t="s">
        <v>146</v>
      </c>
      <c r="P9">
        <v>0</v>
      </c>
      <c r="Q9">
        <v>20210827</v>
      </c>
      <c r="R9">
        <v>20260131</v>
      </c>
      <c r="S9">
        <v>50111519</v>
      </c>
      <c r="T9" t="s">
        <v>147</v>
      </c>
    </row>
    <row r="10" spans="1:20" x14ac:dyDescent="0.25">
      <c r="A10" t="s">
        <v>142</v>
      </c>
      <c r="B10" s="1">
        <v>8410468015119</v>
      </c>
      <c r="C10" t="s">
        <v>164</v>
      </c>
      <c r="D10" t="s">
        <v>165</v>
      </c>
      <c r="F10">
        <v>1355</v>
      </c>
      <c r="H10">
        <v>1355</v>
      </c>
      <c r="I10">
        <v>4</v>
      </c>
      <c r="J10" t="s">
        <v>145</v>
      </c>
      <c r="K10">
        <v>1</v>
      </c>
      <c r="L10" s="5">
        <v>45068</v>
      </c>
      <c r="M10" t="s">
        <v>146</v>
      </c>
      <c r="P10">
        <v>0</v>
      </c>
      <c r="Q10">
        <v>20250609</v>
      </c>
      <c r="R10">
        <v>20260131</v>
      </c>
      <c r="S10">
        <v>50111519</v>
      </c>
      <c r="T10" t="s">
        <v>147</v>
      </c>
    </row>
    <row r="11" spans="1:20" x14ac:dyDescent="0.25">
      <c r="A11" t="s">
        <v>142</v>
      </c>
      <c r="B11" s="1">
        <v>8410468500233</v>
      </c>
      <c r="C11" t="s">
        <v>166</v>
      </c>
      <c r="D11" t="s">
        <v>167</v>
      </c>
      <c r="F11">
        <v>0.76</v>
      </c>
      <c r="H11">
        <v>0.76</v>
      </c>
      <c r="I11">
        <v>2</v>
      </c>
      <c r="J11" t="s">
        <v>145</v>
      </c>
      <c r="K11">
        <v>1</v>
      </c>
      <c r="M11" t="s">
        <v>146</v>
      </c>
      <c r="P11">
        <v>0</v>
      </c>
      <c r="Q11">
        <v>20111209</v>
      </c>
      <c r="R11">
        <v>20260131</v>
      </c>
    </row>
    <row r="12" spans="1:20" x14ac:dyDescent="0.25">
      <c r="A12" t="s">
        <v>142</v>
      </c>
      <c r="B12" s="1">
        <v>8428688010005</v>
      </c>
      <c r="C12" t="s">
        <v>168</v>
      </c>
      <c r="D12" t="s">
        <v>169</v>
      </c>
      <c r="F12">
        <v>2.1</v>
      </c>
      <c r="H12">
        <v>2.1</v>
      </c>
      <c r="I12">
        <v>2</v>
      </c>
      <c r="J12" t="s">
        <v>145</v>
      </c>
      <c r="K12">
        <v>1</v>
      </c>
      <c r="L12" s="5">
        <v>45890</v>
      </c>
      <c r="M12" t="s">
        <v>160</v>
      </c>
      <c r="N12" t="s">
        <v>170</v>
      </c>
      <c r="P12">
        <v>0</v>
      </c>
      <c r="Q12">
        <v>20250804</v>
      </c>
      <c r="R12">
        <v>20260131</v>
      </c>
      <c r="S12">
        <v>50111514</v>
      </c>
      <c r="T12" t="s">
        <v>161</v>
      </c>
    </row>
    <row r="13" spans="1:20" x14ac:dyDescent="0.25">
      <c r="A13" t="s">
        <v>142</v>
      </c>
      <c r="B13" s="1">
        <v>8428688010661</v>
      </c>
      <c r="C13" t="s">
        <v>171</v>
      </c>
      <c r="D13" t="s">
        <v>172</v>
      </c>
      <c r="F13">
        <v>1.3</v>
      </c>
      <c r="H13">
        <v>1.3</v>
      </c>
      <c r="I13">
        <v>2</v>
      </c>
      <c r="J13" t="s">
        <v>145</v>
      </c>
      <c r="K13">
        <v>1</v>
      </c>
      <c r="L13" s="5">
        <v>45841</v>
      </c>
      <c r="M13" t="s">
        <v>160</v>
      </c>
      <c r="N13" t="s">
        <v>170</v>
      </c>
      <c r="P13">
        <v>0</v>
      </c>
      <c r="Q13">
        <v>20250804</v>
      </c>
      <c r="R13">
        <v>20260131</v>
      </c>
      <c r="S13">
        <v>50111514</v>
      </c>
      <c r="T13" t="s">
        <v>161</v>
      </c>
    </row>
    <row r="14" spans="1:20" x14ac:dyDescent="0.25">
      <c r="A14" t="s">
        <v>142</v>
      </c>
      <c r="B14" s="1">
        <v>7502219320106</v>
      </c>
      <c r="C14" t="s">
        <v>173</v>
      </c>
      <c r="D14" t="s">
        <v>174</v>
      </c>
      <c r="F14">
        <v>145.19999999999999</v>
      </c>
      <c r="H14">
        <v>145.19999999999999</v>
      </c>
      <c r="I14">
        <v>2</v>
      </c>
      <c r="J14" t="s">
        <v>145</v>
      </c>
      <c r="K14">
        <v>1</v>
      </c>
      <c r="L14" s="5">
        <v>44421</v>
      </c>
      <c r="M14" t="s">
        <v>160</v>
      </c>
      <c r="P14">
        <v>0</v>
      </c>
      <c r="Q14">
        <v>20190412</v>
      </c>
      <c r="R14">
        <v>20260131</v>
      </c>
      <c r="S14">
        <v>1010101</v>
      </c>
      <c r="T14" t="s">
        <v>175</v>
      </c>
    </row>
    <row r="15" spans="1:20" x14ac:dyDescent="0.25">
      <c r="A15" t="s">
        <v>142</v>
      </c>
      <c r="B15" s="1">
        <v>20221918</v>
      </c>
      <c r="C15" t="s">
        <v>176</v>
      </c>
      <c r="D15" t="s">
        <v>177</v>
      </c>
      <c r="F15">
        <v>9441.6200000000008</v>
      </c>
      <c r="G15">
        <v>10</v>
      </c>
      <c r="H15">
        <v>8497.4599999999991</v>
      </c>
      <c r="I15">
        <v>2</v>
      </c>
      <c r="J15" t="s">
        <v>145</v>
      </c>
      <c r="K15">
        <v>1</v>
      </c>
      <c r="M15" t="s">
        <v>160</v>
      </c>
      <c r="P15">
        <v>0</v>
      </c>
      <c r="Q15">
        <v>20221102</v>
      </c>
      <c r="R15">
        <v>20260131</v>
      </c>
      <c r="S15">
        <v>50112008</v>
      </c>
      <c r="T15" t="s">
        <v>178</v>
      </c>
    </row>
    <row r="16" spans="1:20" x14ac:dyDescent="0.25">
      <c r="A16" t="s">
        <v>142</v>
      </c>
      <c r="B16" s="1">
        <v>7502219320120</v>
      </c>
      <c r="C16" t="s">
        <v>179</v>
      </c>
      <c r="D16" t="s">
        <v>180</v>
      </c>
      <c r="F16">
        <v>130.76</v>
      </c>
      <c r="H16">
        <v>130.76</v>
      </c>
      <c r="I16">
        <v>2</v>
      </c>
      <c r="J16" t="s">
        <v>145</v>
      </c>
      <c r="K16">
        <v>1</v>
      </c>
      <c r="L16" s="5">
        <v>44554</v>
      </c>
      <c r="M16" t="s">
        <v>160</v>
      </c>
      <c r="P16">
        <v>0</v>
      </c>
      <c r="Q16">
        <v>20190503</v>
      </c>
      <c r="R16">
        <v>20260131</v>
      </c>
      <c r="S16">
        <v>1010101</v>
      </c>
      <c r="T16" t="s">
        <v>175</v>
      </c>
    </row>
    <row r="17" spans="1:20" x14ac:dyDescent="0.25">
      <c r="A17" t="s">
        <v>142</v>
      </c>
      <c r="B17" s="1">
        <v>41736030138</v>
      </c>
      <c r="C17" t="s">
        <v>181</v>
      </c>
      <c r="D17" t="s">
        <v>182</v>
      </c>
      <c r="F17">
        <v>174</v>
      </c>
      <c r="H17">
        <v>174</v>
      </c>
      <c r="I17">
        <v>2</v>
      </c>
      <c r="J17" t="s">
        <v>145</v>
      </c>
      <c r="K17">
        <v>1</v>
      </c>
      <c r="L17" s="5">
        <v>45890</v>
      </c>
      <c r="M17" t="s">
        <v>160</v>
      </c>
      <c r="N17" t="s">
        <v>170</v>
      </c>
      <c r="P17">
        <v>0</v>
      </c>
      <c r="Q17">
        <v>20250805</v>
      </c>
      <c r="R17">
        <v>20260131</v>
      </c>
      <c r="S17">
        <v>50151513</v>
      </c>
      <c r="T17" t="s">
        <v>183</v>
      </c>
    </row>
    <row r="18" spans="1:20" x14ac:dyDescent="0.25">
      <c r="A18" t="s">
        <v>142</v>
      </c>
      <c r="B18" s="1">
        <v>41736001909</v>
      </c>
      <c r="C18" t="s">
        <v>184</v>
      </c>
      <c r="D18" t="s">
        <v>185</v>
      </c>
      <c r="F18">
        <v>65</v>
      </c>
      <c r="H18">
        <v>65</v>
      </c>
      <c r="I18">
        <v>2</v>
      </c>
      <c r="J18" t="s">
        <v>145</v>
      </c>
      <c r="K18">
        <v>1</v>
      </c>
      <c r="L18" s="5">
        <v>45905</v>
      </c>
      <c r="M18" t="s">
        <v>160</v>
      </c>
      <c r="N18" t="s">
        <v>170</v>
      </c>
      <c r="P18">
        <v>0</v>
      </c>
      <c r="Q18">
        <v>20250805</v>
      </c>
      <c r="R18">
        <v>20260131</v>
      </c>
      <c r="S18">
        <v>50151513</v>
      </c>
      <c r="T18" t="s">
        <v>183</v>
      </c>
    </row>
    <row r="19" spans="1:20" x14ac:dyDescent="0.25">
      <c r="A19" t="s">
        <v>142</v>
      </c>
      <c r="B19" s="1">
        <v>8002210113442</v>
      </c>
      <c r="C19" t="s">
        <v>186</v>
      </c>
      <c r="D19" t="s">
        <v>187</v>
      </c>
      <c r="F19">
        <v>1000</v>
      </c>
      <c r="H19">
        <v>1000</v>
      </c>
      <c r="I19">
        <v>2</v>
      </c>
      <c r="J19" t="s">
        <v>145</v>
      </c>
      <c r="K19">
        <v>1</v>
      </c>
      <c r="L19" s="5">
        <v>45911</v>
      </c>
      <c r="M19" t="s">
        <v>160</v>
      </c>
      <c r="N19" t="s">
        <v>170</v>
      </c>
      <c r="P19">
        <v>0</v>
      </c>
      <c r="Q19">
        <v>20250805</v>
      </c>
      <c r="R19">
        <v>20260131</v>
      </c>
      <c r="S19">
        <v>50151513</v>
      </c>
      <c r="T19" t="s">
        <v>183</v>
      </c>
    </row>
    <row r="20" spans="1:20" x14ac:dyDescent="0.25">
      <c r="A20" t="s">
        <v>142</v>
      </c>
      <c r="B20" s="1">
        <v>41736001602</v>
      </c>
      <c r="C20" t="s">
        <v>188</v>
      </c>
      <c r="D20" t="s">
        <v>189</v>
      </c>
      <c r="F20">
        <v>170</v>
      </c>
      <c r="H20">
        <v>170</v>
      </c>
      <c r="I20">
        <v>2</v>
      </c>
      <c r="J20" t="s">
        <v>145</v>
      </c>
      <c r="K20">
        <v>1</v>
      </c>
      <c r="L20" s="5">
        <v>45905</v>
      </c>
      <c r="M20" t="s">
        <v>160</v>
      </c>
      <c r="N20" t="s">
        <v>170</v>
      </c>
      <c r="P20">
        <v>0</v>
      </c>
      <c r="Q20">
        <v>20250805</v>
      </c>
      <c r="R20">
        <v>20260131</v>
      </c>
      <c r="S20">
        <v>50151513</v>
      </c>
      <c r="T20" t="s">
        <v>183</v>
      </c>
    </row>
    <row r="21" spans="1:20" x14ac:dyDescent="0.25">
      <c r="A21" t="s">
        <v>142</v>
      </c>
      <c r="B21" s="1">
        <v>8437000145448</v>
      </c>
      <c r="C21" t="s">
        <v>190</v>
      </c>
      <c r="D21" t="s">
        <v>191</v>
      </c>
      <c r="F21">
        <v>280</v>
      </c>
      <c r="H21">
        <v>280</v>
      </c>
      <c r="I21">
        <v>2</v>
      </c>
      <c r="J21" t="s">
        <v>145</v>
      </c>
      <c r="K21">
        <v>1</v>
      </c>
      <c r="L21" s="5">
        <v>42678</v>
      </c>
      <c r="M21" t="s">
        <v>160</v>
      </c>
      <c r="P21">
        <v>0</v>
      </c>
      <c r="Q21">
        <v>20100129</v>
      </c>
      <c r="R21">
        <v>20260131</v>
      </c>
      <c r="S21">
        <v>50151500</v>
      </c>
      <c r="T21" t="s">
        <v>192</v>
      </c>
    </row>
    <row r="22" spans="1:20" x14ac:dyDescent="0.25">
      <c r="A22" t="s">
        <v>142</v>
      </c>
      <c r="B22" s="1">
        <v>8001250220035</v>
      </c>
      <c r="C22" t="s">
        <v>193</v>
      </c>
      <c r="D22" t="s">
        <v>194</v>
      </c>
      <c r="F22">
        <v>310</v>
      </c>
      <c r="H22">
        <v>310</v>
      </c>
      <c r="I22">
        <v>2</v>
      </c>
      <c r="J22" t="s">
        <v>145</v>
      </c>
      <c r="K22">
        <v>1</v>
      </c>
      <c r="L22" s="5">
        <v>44187</v>
      </c>
      <c r="M22" t="s">
        <v>160</v>
      </c>
      <c r="P22">
        <v>0</v>
      </c>
      <c r="Q22">
        <v>20250327</v>
      </c>
      <c r="R22">
        <v>20260131</v>
      </c>
      <c r="S22">
        <v>50151513</v>
      </c>
      <c r="T22" t="s">
        <v>183</v>
      </c>
    </row>
    <row r="23" spans="1:20" x14ac:dyDescent="0.25">
      <c r="A23" t="s">
        <v>142</v>
      </c>
      <c r="B23" s="1">
        <v>8437000145738</v>
      </c>
      <c r="C23" t="s">
        <v>195</v>
      </c>
      <c r="D23" t="s">
        <v>196</v>
      </c>
      <c r="F23">
        <v>420</v>
      </c>
      <c r="H23">
        <v>420</v>
      </c>
      <c r="I23">
        <v>2</v>
      </c>
      <c r="J23" t="s">
        <v>145</v>
      </c>
      <c r="K23">
        <v>1</v>
      </c>
      <c r="L23" s="5">
        <v>45917</v>
      </c>
      <c r="M23" t="s">
        <v>160</v>
      </c>
      <c r="N23" t="s">
        <v>170</v>
      </c>
      <c r="P23">
        <v>0</v>
      </c>
      <c r="Q23">
        <v>20250327</v>
      </c>
      <c r="R23">
        <v>20260131</v>
      </c>
      <c r="S23">
        <v>50151513</v>
      </c>
      <c r="T23" t="s">
        <v>183</v>
      </c>
    </row>
    <row r="24" spans="1:20" x14ac:dyDescent="0.25">
      <c r="A24" t="s">
        <v>142</v>
      </c>
      <c r="B24" s="1">
        <v>41736010123</v>
      </c>
      <c r="C24" t="s">
        <v>197</v>
      </c>
      <c r="D24" t="s">
        <v>198</v>
      </c>
      <c r="F24">
        <v>275</v>
      </c>
      <c r="H24">
        <v>275</v>
      </c>
      <c r="I24">
        <v>2</v>
      </c>
      <c r="J24" t="s">
        <v>145</v>
      </c>
      <c r="K24">
        <v>1</v>
      </c>
      <c r="L24" s="5">
        <v>45909</v>
      </c>
      <c r="M24" t="s">
        <v>160</v>
      </c>
      <c r="N24" t="s">
        <v>170</v>
      </c>
      <c r="P24">
        <v>0</v>
      </c>
      <c r="Q24">
        <v>20250805</v>
      </c>
      <c r="R24">
        <v>20260131</v>
      </c>
      <c r="S24">
        <v>50151513</v>
      </c>
      <c r="T24" t="s">
        <v>183</v>
      </c>
    </row>
    <row r="25" spans="1:20" x14ac:dyDescent="0.25">
      <c r="A25" t="s">
        <v>142</v>
      </c>
      <c r="B25" s="1">
        <v>417360101610</v>
      </c>
      <c r="C25" t="s">
        <v>199</v>
      </c>
      <c r="D25" t="s">
        <v>200</v>
      </c>
      <c r="F25">
        <v>76.349999999999994</v>
      </c>
      <c r="H25">
        <v>76.349999999999994</v>
      </c>
      <c r="I25">
        <v>2</v>
      </c>
      <c r="J25" t="s">
        <v>145</v>
      </c>
      <c r="K25">
        <v>1</v>
      </c>
      <c r="L25" s="5">
        <v>45905</v>
      </c>
      <c r="M25" t="s">
        <v>160</v>
      </c>
      <c r="N25" t="s">
        <v>170</v>
      </c>
      <c r="P25">
        <v>0</v>
      </c>
      <c r="Q25">
        <v>20250805</v>
      </c>
      <c r="R25">
        <v>20260131</v>
      </c>
      <c r="S25">
        <v>50151513</v>
      </c>
      <c r="T25" t="s">
        <v>183</v>
      </c>
    </row>
    <row r="26" spans="1:20" x14ac:dyDescent="0.25">
      <c r="A26" t="s">
        <v>142</v>
      </c>
      <c r="B26" s="1">
        <v>8002210113381</v>
      </c>
      <c r="C26" t="s">
        <v>201</v>
      </c>
      <c r="D26" t="s">
        <v>202</v>
      </c>
      <c r="F26">
        <v>1230</v>
      </c>
      <c r="H26">
        <v>1230</v>
      </c>
      <c r="I26">
        <v>2</v>
      </c>
      <c r="J26" t="s">
        <v>145</v>
      </c>
      <c r="K26">
        <v>1</v>
      </c>
      <c r="L26" s="5">
        <v>45594</v>
      </c>
      <c r="M26" t="s">
        <v>160</v>
      </c>
      <c r="N26" t="s">
        <v>170</v>
      </c>
      <c r="P26">
        <v>0</v>
      </c>
      <c r="Q26">
        <v>20250805</v>
      </c>
      <c r="R26">
        <v>20260131</v>
      </c>
      <c r="S26">
        <v>50151513</v>
      </c>
      <c r="T26" t="s">
        <v>183</v>
      </c>
    </row>
    <row r="27" spans="1:20" x14ac:dyDescent="0.25">
      <c r="A27" t="s">
        <v>142</v>
      </c>
      <c r="B27" s="1">
        <v>41736010130</v>
      </c>
      <c r="C27" t="s">
        <v>203</v>
      </c>
      <c r="D27" t="s">
        <v>204</v>
      </c>
      <c r="F27">
        <v>210</v>
      </c>
      <c r="H27">
        <v>210</v>
      </c>
      <c r="I27">
        <v>2</v>
      </c>
      <c r="J27" t="s">
        <v>145</v>
      </c>
      <c r="K27">
        <v>1</v>
      </c>
      <c r="L27" s="5">
        <v>45918</v>
      </c>
      <c r="M27" t="s">
        <v>160</v>
      </c>
      <c r="N27" t="s">
        <v>170</v>
      </c>
      <c r="P27">
        <v>0</v>
      </c>
      <c r="Q27">
        <v>20250805</v>
      </c>
      <c r="R27">
        <v>20260131</v>
      </c>
      <c r="S27">
        <v>50151513</v>
      </c>
      <c r="T27" t="s">
        <v>183</v>
      </c>
    </row>
    <row r="28" spans="1:20" x14ac:dyDescent="0.25">
      <c r="A28" t="s">
        <v>142</v>
      </c>
      <c r="B28" s="1">
        <v>41736018143</v>
      </c>
      <c r="C28" t="s">
        <v>205</v>
      </c>
      <c r="D28" t="s">
        <v>206</v>
      </c>
      <c r="F28">
        <v>140</v>
      </c>
      <c r="H28">
        <v>140</v>
      </c>
      <c r="I28">
        <v>2</v>
      </c>
      <c r="J28" t="s">
        <v>145</v>
      </c>
      <c r="K28">
        <v>1</v>
      </c>
      <c r="L28" s="5">
        <v>45841</v>
      </c>
      <c r="M28" t="s">
        <v>160</v>
      </c>
      <c r="N28" t="s">
        <v>170</v>
      </c>
      <c r="P28">
        <v>0</v>
      </c>
      <c r="Q28">
        <v>20250806</v>
      </c>
      <c r="R28">
        <v>20260131</v>
      </c>
      <c r="S28">
        <v>50151513</v>
      </c>
      <c r="T28" t="s">
        <v>183</v>
      </c>
    </row>
    <row r="29" spans="1:20" x14ac:dyDescent="0.25">
      <c r="A29" t="s">
        <v>142</v>
      </c>
      <c r="B29" s="1">
        <v>8002210123090</v>
      </c>
      <c r="C29" t="s">
        <v>207</v>
      </c>
      <c r="D29" t="s">
        <v>208</v>
      </c>
      <c r="F29">
        <v>103.33</v>
      </c>
      <c r="H29">
        <v>103.33</v>
      </c>
      <c r="I29">
        <v>2</v>
      </c>
      <c r="J29" t="s">
        <v>145</v>
      </c>
      <c r="K29">
        <v>1</v>
      </c>
      <c r="L29" s="5">
        <v>45841</v>
      </c>
      <c r="M29" t="s">
        <v>160</v>
      </c>
      <c r="N29" t="s">
        <v>170</v>
      </c>
      <c r="P29">
        <v>0</v>
      </c>
      <c r="Q29">
        <v>20250327</v>
      </c>
      <c r="R29">
        <v>20260131</v>
      </c>
      <c r="S29">
        <v>50151513</v>
      </c>
      <c r="T29" t="s">
        <v>183</v>
      </c>
    </row>
    <row r="30" spans="1:20" x14ac:dyDescent="0.25">
      <c r="A30" t="s">
        <v>142</v>
      </c>
      <c r="B30" s="1">
        <v>8436538811276</v>
      </c>
      <c r="C30" t="s">
        <v>209</v>
      </c>
      <c r="D30" t="s">
        <v>210</v>
      </c>
      <c r="F30">
        <v>420</v>
      </c>
      <c r="H30">
        <v>420</v>
      </c>
      <c r="I30">
        <v>2</v>
      </c>
      <c r="J30" t="s">
        <v>145</v>
      </c>
      <c r="K30">
        <v>1</v>
      </c>
      <c r="L30" s="5">
        <v>45841</v>
      </c>
      <c r="M30" t="s">
        <v>160</v>
      </c>
      <c r="N30" t="s">
        <v>170</v>
      </c>
      <c r="P30">
        <v>0</v>
      </c>
      <c r="Q30">
        <v>20250330</v>
      </c>
      <c r="R30">
        <v>20260131</v>
      </c>
      <c r="S30">
        <v>50151513</v>
      </c>
      <c r="T30" t="s">
        <v>183</v>
      </c>
    </row>
    <row r="31" spans="1:20" x14ac:dyDescent="0.25">
      <c r="A31" t="s">
        <v>142</v>
      </c>
      <c r="B31" s="1">
        <v>41736040175</v>
      </c>
      <c r="C31" t="s">
        <v>211</v>
      </c>
      <c r="D31" t="s">
        <v>212</v>
      </c>
      <c r="F31">
        <v>150.47</v>
      </c>
      <c r="H31">
        <v>150.47</v>
      </c>
      <c r="I31">
        <v>2</v>
      </c>
      <c r="J31" t="s">
        <v>145</v>
      </c>
      <c r="K31">
        <v>1</v>
      </c>
      <c r="L31" s="5">
        <v>45646</v>
      </c>
      <c r="M31" t="s">
        <v>146</v>
      </c>
      <c r="N31" t="s">
        <v>170</v>
      </c>
      <c r="P31">
        <v>0</v>
      </c>
      <c r="Q31">
        <v>20250327</v>
      </c>
      <c r="R31">
        <v>20260131</v>
      </c>
      <c r="S31">
        <v>50151500</v>
      </c>
      <c r="T31" t="s">
        <v>192</v>
      </c>
    </row>
    <row r="32" spans="1:20" x14ac:dyDescent="0.25">
      <c r="A32" t="s">
        <v>142</v>
      </c>
      <c r="B32" s="1">
        <v>8410086010350</v>
      </c>
      <c r="C32" t="s">
        <v>213</v>
      </c>
      <c r="D32" t="s">
        <v>214</v>
      </c>
      <c r="F32">
        <v>175.9</v>
      </c>
      <c r="H32">
        <v>175.9</v>
      </c>
      <c r="I32">
        <v>2</v>
      </c>
      <c r="J32" t="s">
        <v>145</v>
      </c>
      <c r="K32">
        <v>1</v>
      </c>
      <c r="L32" s="5">
        <v>45873</v>
      </c>
      <c r="M32" t="s">
        <v>160</v>
      </c>
      <c r="N32" t="s">
        <v>170</v>
      </c>
      <c r="P32">
        <v>0</v>
      </c>
      <c r="Q32">
        <v>20250327</v>
      </c>
      <c r="R32">
        <v>20260131</v>
      </c>
      <c r="S32">
        <v>50151500</v>
      </c>
      <c r="T32" t="s">
        <v>192</v>
      </c>
    </row>
    <row r="33" spans="1:20" x14ac:dyDescent="0.25">
      <c r="A33" t="s">
        <v>142</v>
      </c>
      <c r="B33" s="1">
        <v>8410086003178</v>
      </c>
      <c r="C33" t="s">
        <v>215</v>
      </c>
      <c r="D33" t="s">
        <v>216</v>
      </c>
      <c r="F33">
        <v>290</v>
      </c>
      <c r="H33">
        <v>290</v>
      </c>
      <c r="I33">
        <v>2</v>
      </c>
      <c r="J33" t="s">
        <v>145</v>
      </c>
      <c r="K33">
        <v>1</v>
      </c>
      <c r="L33" s="5">
        <v>45915</v>
      </c>
      <c r="M33" t="s">
        <v>160</v>
      </c>
      <c r="N33" t="s">
        <v>170</v>
      </c>
      <c r="P33">
        <v>0</v>
      </c>
      <c r="Q33">
        <v>20250327</v>
      </c>
      <c r="R33">
        <v>20260131</v>
      </c>
      <c r="S33">
        <v>50151513</v>
      </c>
      <c r="T33" t="s">
        <v>183</v>
      </c>
    </row>
    <row r="34" spans="1:20" x14ac:dyDescent="0.25">
      <c r="A34" t="s">
        <v>142</v>
      </c>
      <c r="B34" s="1">
        <v>8410086010329</v>
      </c>
      <c r="C34" t="s">
        <v>217</v>
      </c>
      <c r="D34" t="s">
        <v>218</v>
      </c>
      <c r="F34">
        <v>175.9</v>
      </c>
      <c r="H34">
        <v>175.9</v>
      </c>
      <c r="I34">
        <v>2</v>
      </c>
      <c r="J34" t="s">
        <v>145</v>
      </c>
      <c r="K34">
        <v>1</v>
      </c>
      <c r="L34" s="5">
        <v>45841</v>
      </c>
      <c r="M34" t="s">
        <v>160</v>
      </c>
      <c r="N34" t="s">
        <v>170</v>
      </c>
      <c r="P34">
        <v>0</v>
      </c>
      <c r="Q34">
        <v>20250327</v>
      </c>
      <c r="R34">
        <v>20260131</v>
      </c>
      <c r="S34">
        <v>50151500</v>
      </c>
      <c r="T34" t="s">
        <v>192</v>
      </c>
    </row>
    <row r="35" spans="1:20" x14ac:dyDescent="0.25">
      <c r="A35" t="s">
        <v>142</v>
      </c>
      <c r="B35" s="1">
        <v>8410086010336</v>
      </c>
      <c r="C35" t="s">
        <v>219</v>
      </c>
      <c r="D35" t="s">
        <v>220</v>
      </c>
      <c r="F35">
        <v>175.9</v>
      </c>
      <c r="H35">
        <v>175.9</v>
      </c>
      <c r="I35">
        <v>2</v>
      </c>
      <c r="J35" t="s">
        <v>145</v>
      </c>
      <c r="K35">
        <v>1</v>
      </c>
      <c r="L35" s="5">
        <v>45841</v>
      </c>
      <c r="M35" t="s">
        <v>160</v>
      </c>
      <c r="N35" t="s">
        <v>170</v>
      </c>
      <c r="P35">
        <v>0</v>
      </c>
      <c r="Q35">
        <v>20250327</v>
      </c>
      <c r="R35">
        <v>20260131</v>
      </c>
      <c r="S35">
        <v>50151500</v>
      </c>
      <c r="T35" t="s">
        <v>192</v>
      </c>
    </row>
    <row r="36" spans="1:20" x14ac:dyDescent="0.25">
      <c r="A36" t="s">
        <v>142</v>
      </c>
      <c r="B36" s="1">
        <v>48327203803</v>
      </c>
      <c r="C36" t="s">
        <v>221</v>
      </c>
      <c r="D36" t="s">
        <v>222</v>
      </c>
      <c r="F36">
        <v>266.7</v>
      </c>
      <c r="H36">
        <v>266.7</v>
      </c>
      <c r="I36">
        <v>2</v>
      </c>
      <c r="J36" t="s">
        <v>145</v>
      </c>
      <c r="K36">
        <v>1</v>
      </c>
      <c r="L36" s="5">
        <v>45896</v>
      </c>
      <c r="M36" t="s">
        <v>160</v>
      </c>
      <c r="N36" t="s">
        <v>170</v>
      </c>
      <c r="P36">
        <v>0</v>
      </c>
      <c r="Q36">
        <v>20250327</v>
      </c>
      <c r="R36">
        <v>20260131</v>
      </c>
      <c r="S36">
        <v>50151500</v>
      </c>
      <c r="T36" t="s">
        <v>192</v>
      </c>
    </row>
    <row r="37" spans="1:20" x14ac:dyDescent="0.25">
      <c r="A37" t="s">
        <v>142</v>
      </c>
      <c r="B37" s="1">
        <v>48327203537</v>
      </c>
      <c r="C37" t="s">
        <v>223</v>
      </c>
      <c r="D37" t="s">
        <v>224</v>
      </c>
      <c r="F37">
        <v>68.45</v>
      </c>
      <c r="H37">
        <v>68.45</v>
      </c>
      <c r="I37">
        <v>2</v>
      </c>
      <c r="J37" t="s">
        <v>145</v>
      </c>
      <c r="K37">
        <v>1</v>
      </c>
      <c r="L37" s="5">
        <v>45905</v>
      </c>
      <c r="M37" t="s">
        <v>160</v>
      </c>
      <c r="N37" t="s">
        <v>170</v>
      </c>
      <c r="P37">
        <v>0</v>
      </c>
      <c r="Q37">
        <v>20250529</v>
      </c>
      <c r="R37">
        <v>20260131</v>
      </c>
      <c r="S37">
        <v>50151500</v>
      </c>
      <c r="T37" t="s">
        <v>192</v>
      </c>
    </row>
    <row r="38" spans="1:20" x14ac:dyDescent="0.25">
      <c r="A38" t="s">
        <v>142</v>
      </c>
      <c r="B38" s="1">
        <v>48327203520</v>
      </c>
      <c r="C38" t="s">
        <v>225</v>
      </c>
      <c r="D38" t="s">
        <v>226</v>
      </c>
      <c r="F38">
        <v>142.69999999999999</v>
      </c>
      <c r="H38">
        <v>142.69999999999999</v>
      </c>
      <c r="I38">
        <v>2</v>
      </c>
      <c r="J38" t="s">
        <v>145</v>
      </c>
      <c r="K38">
        <v>1</v>
      </c>
      <c r="L38" s="5">
        <v>45896</v>
      </c>
      <c r="M38" t="s">
        <v>160</v>
      </c>
      <c r="N38" t="s">
        <v>170</v>
      </c>
      <c r="P38">
        <v>0</v>
      </c>
      <c r="Q38">
        <v>20250327</v>
      </c>
      <c r="R38">
        <v>20260131</v>
      </c>
      <c r="S38">
        <v>50151500</v>
      </c>
      <c r="T38" t="s">
        <v>192</v>
      </c>
    </row>
    <row r="39" spans="1:20" x14ac:dyDescent="0.25">
      <c r="A39" t="s">
        <v>142</v>
      </c>
      <c r="B39" s="1">
        <v>48327203513</v>
      </c>
      <c r="C39" t="s">
        <v>227</v>
      </c>
      <c r="D39" t="s">
        <v>228</v>
      </c>
      <c r="F39">
        <v>212</v>
      </c>
      <c r="H39">
        <v>212</v>
      </c>
      <c r="I39">
        <v>2</v>
      </c>
      <c r="J39" t="s">
        <v>145</v>
      </c>
      <c r="K39">
        <v>1</v>
      </c>
      <c r="L39" s="5">
        <v>45918</v>
      </c>
      <c r="M39" t="s">
        <v>160</v>
      </c>
      <c r="N39" t="s">
        <v>170</v>
      </c>
      <c r="P39">
        <v>0</v>
      </c>
      <c r="Q39">
        <v>20250327</v>
      </c>
      <c r="R39">
        <v>20260131</v>
      </c>
      <c r="S39">
        <v>50151500</v>
      </c>
      <c r="T39" t="s">
        <v>192</v>
      </c>
    </row>
    <row r="40" spans="1:20" x14ac:dyDescent="0.25">
      <c r="A40" t="s">
        <v>142</v>
      </c>
      <c r="B40" s="1">
        <v>8410086000559</v>
      </c>
      <c r="C40" t="s">
        <v>229</v>
      </c>
      <c r="D40" t="s">
        <v>230</v>
      </c>
      <c r="F40">
        <v>175.9</v>
      </c>
      <c r="H40">
        <v>175.9</v>
      </c>
      <c r="I40">
        <v>2</v>
      </c>
      <c r="J40" t="s">
        <v>145</v>
      </c>
      <c r="K40">
        <v>1</v>
      </c>
      <c r="L40" s="5">
        <v>45867</v>
      </c>
      <c r="M40" t="s">
        <v>160</v>
      </c>
      <c r="N40" t="s">
        <v>170</v>
      </c>
      <c r="P40">
        <v>0</v>
      </c>
      <c r="Q40">
        <v>20250327</v>
      </c>
      <c r="R40">
        <v>20260131</v>
      </c>
      <c r="S40">
        <v>50151500</v>
      </c>
      <c r="T40" t="s">
        <v>192</v>
      </c>
    </row>
    <row r="41" spans="1:20" x14ac:dyDescent="0.25">
      <c r="A41" t="s">
        <v>142</v>
      </c>
      <c r="B41" s="1">
        <v>8002210115385</v>
      </c>
      <c r="C41" t="s">
        <v>231</v>
      </c>
      <c r="D41" t="s">
        <v>232</v>
      </c>
      <c r="F41">
        <v>116</v>
      </c>
      <c r="H41">
        <v>116</v>
      </c>
      <c r="I41">
        <v>2</v>
      </c>
      <c r="J41" t="s">
        <v>145</v>
      </c>
      <c r="K41">
        <v>1</v>
      </c>
      <c r="L41" s="5">
        <v>44187</v>
      </c>
      <c r="M41" t="s">
        <v>146</v>
      </c>
      <c r="P41">
        <v>0</v>
      </c>
      <c r="Q41">
        <v>20170519</v>
      </c>
      <c r="R41">
        <v>20260131</v>
      </c>
      <c r="S41">
        <v>50151513</v>
      </c>
      <c r="T41" t="s">
        <v>183</v>
      </c>
    </row>
    <row r="42" spans="1:20" x14ac:dyDescent="0.25">
      <c r="A42" t="s">
        <v>142</v>
      </c>
      <c r="B42" s="1">
        <v>8002210113473</v>
      </c>
      <c r="C42" t="s">
        <v>233</v>
      </c>
      <c r="D42" t="s">
        <v>234</v>
      </c>
      <c r="F42">
        <v>136</v>
      </c>
      <c r="H42">
        <v>136</v>
      </c>
      <c r="I42">
        <v>2</v>
      </c>
      <c r="J42" t="s">
        <v>145</v>
      </c>
      <c r="K42">
        <v>1</v>
      </c>
      <c r="L42" s="5">
        <v>43005</v>
      </c>
      <c r="M42" t="s">
        <v>160</v>
      </c>
      <c r="P42">
        <v>0</v>
      </c>
      <c r="Q42">
        <v>20180131</v>
      </c>
      <c r="R42">
        <v>20260131</v>
      </c>
      <c r="S42">
        <v>50151513</v>
      </c>
      <c r="T42" t="s">
        <v>183</v>
      </c>
    </row>
    <row r="43" spans="1:20" x14ac:dyDescent="0.25">
      <c r="A43" t="s">
        <v>142</v>
      </c>
      <c r="B43" s="1">
        <v>41736010116</v>
      </c>
      <c r="C43" t="s">
        <v>235</v>
      </c>
      <c r="D43" t="s">
        <v>236</v>
      </c>
      <c r="F43">
        <v>385</v>
      </c>
      <c r="H43">
        <v>385</v>
      </c>
      <c r="I43">
        <v>2</v>
      </c>
      <c r="J43" t="s">
        <v>145</v>
      </c>
      <c r="K43">
        <v>1</v>
      </c>
      <c r="L43" s="5">
        <v>38947</v>
      </c>
      <c r="M43" t="s">
        <v>146</v>
      </c>
      <c r="P43">
        <v>0</v>
      </c>
      <c r="Q43">
        <v>20050517</v>
      </c>
      <c r="R43">
        <v>20260131</v>
      </c>
    </row>
    <row r="44" spans="1:20" x14ac:dyDescent="0.25">
      <c r="A44" t="s">
        <v>142</v>
      </c>
      <c r="B44" s="1">
        <v>78294387</v>
      </c>
      <c r="C44" t="s">
        <v>237</v>
      </c>
      <c r="D44" t="s">
        <v>238</v>
      </c>
      <c r="F44">
        <v>1280</v>
      </c>
      <c r="H44">
        <v>1280</v>
      </c>
      <c r="I44">
        <v>2</v>
      </c>
      <c r="J44" t="s">
        <v>145</v>
      </c>
      <c r="K44">
        <v>1</v>
      </c>
      <c r="M44" t="s">
        <v>160</v>
      </c>
      <c r="P44">
        <v>0</v>
      </c>
      <c r="Q44">
        <v>20250609</v>
      </c>
      <c r="R44">
        <v>20260131</v>
      </c>
      <c r="S44">
        <v>50151513</v>
      </c>
      <c r="T44" t="s">
        <v>183</v>
      </c>
    </row>
    <row r="45" spans="1:20" x14ac:dyDescent="0.25">
      <c r="A45" t="s">
        <v>142</v>
      </c>
      <c r="B45" s="1">
        <v>78584785</v>
      </c>
      <c r="C45" t="s">
        <v>239</v>
      </c>
      <c r="D45" t="s">
        <v>240</v>
      </c>
      <c r="F45">
        <v>1280</v>
      </c>
      <c r="H45">
        <v>1280</v>
      </c>
      <c r="I45">
        <v>2</v>
      </c>
      <c r="J45" t="s">
        <v>145</v>
      </c>
      <c r="K45">
        <v>1</v>
      </c>
      <c r="M45" t="s">
        <v>160</v>
      </c>
      <c r="P45">
        <v>0</v>
      </c>
      <c r="Q45">
        <v>20250327</v>
      </c>
      <c r="R45">
        <v>20260131</v>
      </c>
      <c r="S45">
        <v>50151500</v>
      </c>
      <c r="T45" t="s">
        <v>192</v>
      </c>
    </row>
    <row r="46" spans="1:20" x14ac:dyDescent="0.25">
      <c r="A46" t="s">
        <v>142</v>
      </c>
      <c r="B46" s="1">
        <v>78584792</v>
      </c>
      <c r="C46" t="s">
        <v>241</v>
      </c>
      <c r="D46" t="s">
        <v>240</v>
      </c>
      <c r="F46">
        <v>1280</v>
      </c>
      <c r="H46">
        <v>1280</v>
      </c>
      <c r="I46">
        <v>2</v>
      </c>
      <c r="J46" t="s">
        <v>145</v>
      </c>
      <c r="K46">
        <v>1</v>
      </c>
      <c r="M46" t="s">
        <v>160</v>
      </c>
      <c r="P46">
        <v>0</v>
      </c>
      <c r="Q46">
        <v>20250327</v>
      </c>
      <c r="R46">
        <v>20260131</v>
      </c>
      <c r="S46">
        <v>50151500</v>
      </c>
      <c r="T46" t="s">
        <v>192</v>
      </c>
    </row>
    <row r="47" spans="1:20" x14ac:dyDescent="0.25">
      <c r="A47" t="s">
        <v>142</v>
      </c>
      <c r="B47" s="1">
        <v>8002210132313</v>
      </c>
      <c r="C47" t="s">
        <v>242</v>
      </c>
      <c r="D47" t="s">
        <v>243</v>
      </c>
      <c r="F47">
        <v>251.84</v>
      </c>
      <c r="H47">
        <v>251.84</v>
      </c>
      <c r="I47">
        <v>2</v>
      </c>
      <c r="J47" t="s">
        <v>145</v>
      </c>
      <c r="K47">
        <v>1</v>
      </c>
      <c r="L47" s="5">
        <v>44656</v>
      </c>
      <c r="M47" t="s">
        <v>160</v>
      </c>
      <c r="P47">
        <v>0</v>
      </c>
      <c r="Q47">
        <v>20210910</v>
      </c>
      <c r="R47">
        <v>20260131</v>
      </c>
      <c r="S47">
        <v>50151500</v>
      </c>
      <c r="T47" t="s">
        <v>192</v>
      </c>
    </row>
    <row r="48" spans="1:20" x14ac:dyDescent="0.25">
      <c r="A48" t="s">
        <v>142</v>
      </c>
      <c r="B48" s="1">
        <v>8002210130418</v>
      </c>
      <c r="C48" t="s">
        <v>244</v>
      </c>
      <c r="D48" t="s">
        <v>245</v>
      </c>
      <c r="F48">
        <v>275</v>
      </c>
      <c r="H48">
        <v>275</v>
      </c>
      <c r="I48">
        <v>2</v>
      </c>
      <c r="J48" t="s">
        <v>145</v>
      </c>
      <c r="K48">
        <v>1</v>
      </c>
      <c r="L48" s="5">
        <v>45841</v>
      </c>
      <c r="M48" t="s">
        <v>160</v>
      </c>
      <c r="P48">
        <v>0</v>
      </c>
      <c r="Q48">
        <v>20250901</v>
      </c>
      <c r="R48">
        <v>20260131</v>
      </c>
      <c r="S48">
        <v>50151513</v>
      </c>
      <c r="T48" t="s">
        <v>183</v>
      </c>
    </row>
    <row r="49" spans="1:20" x14ac:dyDescent="0.25">
      <c r="A49" t="s">
        <v>142</v>
      </c>
      <c r="B49" s="1">
        <v>8002210123113</v>
      </c>
      <c r="C49" t="s">
        <v>246</v>
      </c>
      <c r="D49" t="s">
        <v>247</v>
      </c>
      <c r="F49">
        <v>69.8</v>
      </c>
      <c r="H49">
        <v>69.8</v>
      </c>
      <c r="I49">
        <v>2</v>
      </c>
      <c r="J49" t="s">
        <v>145</v>
      </c>
      <c r="K49">
        <v>1</v>
      </c>
      <c r="L49" s="5">
        <v>44915</v>
      </c>
      <c r="M49" t="s">
        <v>146</v>
      </c>
      <c r="P49">
        <v>0</v>
      </c>
      <c r="Q49">
        <v>20250327</v>
      </c>
      <c r="R49">
        <v>20260131</v>
      </c>
      <c r="S49">
        <v>50151513</v>
      </c>
      <c r="T49" t="s">
        <v>183</v>
      </c>
    </row>
    <row r="50" spans="1:20" x14ac:dyDescent="0.25">
      <c r="A50" t="s">
        <v>142</v>
      </c>
      <c r="B50" s="1">
        <v>8410086002966</v>
      </c>
      <c r="C50" t="s">
        <v>248</v>
      </c>
      <c r="D50" t="s">
        <v>249</v>
      </c>
      <c r="F50">
        <v>258</v>
      </c>
      <c r="H50">
        <v>258</v>
      </c>
      <c r="I50">
        <v>2</v>
      </c>
      <c r="J50" t="s">
        <v>145</v>
      </c>
      <c r="K50">
        <v>1</v>
      </c>
      <c r="L50" s="5">
        <v>45841</v>
      </c>
      <c r="M50" t="s">
        <v>160</v>
      </c>
      <c r="N50" t="s">
        <v>170</v>
      </c>
      <c r="P50">
        <v>0</v>
      </c>
      <c r="Q50">
        <v>20250327</v>
      </c>
      <c r="R50">
        <v>20260131</v>
      </c>
      <c r="S50">
        <v>50151513</v>
      </c>
      <c r="T50" t="s">
        <v>183</v>
      </c>
    </row>
    <row r="51" spans="1:20" x14ac:dyDescent="0.25">
      <c r="A51" t="s">
        <v>142</v>
      </c>
      <c r="B51" s="1">
        <v>48327102083</v>
      </c>
      <c r="C51" t="s">
        <v>250</v>
      </c>
      <c r="D51" t="s">
        <v>251</v>
      </c>
      <c r="F51">
        <v>55.7</v>
      </c>
      <c r="H51">
        <v>55.7</v>
      </c>
      <c r="I51">
        <v>2</v>
      </c>
      <c r="J51" t="s">
        <v>145</v>
      </c>
      <c r="K51">
        <v>1</v>
      </c>
      <c r="L51" s="5">
        <v>45915</v>
      </c>
      <c r="M51" t="s">
        <v>160</v>
      </c>
      <c r="N51" t="s">
        <v>170</v>
      </c>
      <c r="P51">
        <v>0</v>
      </c>
      <c r="Q51">
        <v>20250529</v>
      </c>
      <c r="R51">
        <v>20260131</v>
      </c>
      <c r="S51">
        <v>50151500</v>
      </c>
      <c r="T51" t="s">
        <v>192</v>
      </c>
    </row>
    <row r="52" spans="1:20" x14ac:dyDescent="0.25">
      <c r="A52" t="s">
        <v>142</v>
      </c>
      <c r="B52" s="1">
        <v>48327102045</v>
      </c>
      <c r="C52" t="s">
        <v>252</v>
      </c>
      <c r="D52" t="s">
        <v>253</v>
      </c>
      <c r="F52">
        <v>109.9</v>
      </c>
      <c r="H52">
        <v>109.9</v>
      </c>
      <c r="I52">
        <v>2</v>
      </c>
      <c r="J52" t="s">
        <v>145</v>
      </c>
      <c r="K52">
        <v>1</v>
      </c>
      <c r="L52" s="5">
        <v>45896</v>
      </c>
      <c r="M52" t="s">
        <v>160</v>
      </c>
      <c r="N52" t="s">
        <v>170</v>
      </c>
      <c r="P52">
        <v>0</v>
      </c>
      <c r="Q52">
        <v>20250529</v>
      </c>
      <c r="R52">
        <v>20260131</v>
      </c>
      <c r="S52">
        <v>50151500</v>
      </c>
      <c r="T52" t="s">
        <v>192</v>
      </c>
    </row>
    <row r="53" spans="1:20" x14ac:dyDescent="0.25">
      <c r="A53" t="s">
        <v>142</v>
      </c>
      <c r="B53" s="1">
        <v>48327102038</v>
      </c>
      <c r="C53" t="s">
        <v>254</v>
      </c>
      <c r="D53" t="s">
        <v>255</v>
      </c>
      <c r="F53">
        <v>208.5</v>
      </c>
      <c r="H53">
        <v>208.5</v>
      </c>
      <c r="I53">
        <v>2</v>
      </c>
      <c r="J53" t="s">
        <v>145</v>
      </c>
      <c r="K53">
        <v>1</v>
      </c>
      <c r="L53" s="5">
        <v>45909</v>
      </c>
      <c r="M53" t="s">
        <v>160</v>
      </c>
      <c r="N53" t="s">
        <v>170</v>
      </c>
      <c r="P53">
        <v>0</v>
      </c>
      <c r="Q53">
        <v>20250529</v>
      </c>
      <c r="R53">
        <v>20260131</v>
      </c>
      <c r="S53">
        <v>50151500</v>
      </c>
      <c r="T53" t="s">
        <v>192</v>
      </c>
    </row>
    <row r="54" spans="1:20" x14ac:dyDescent="0.25">
      <c r="A54" t="s">
        <v>142</v>
      </c>
      <c r="B54" s="1">
        <v>48327203421</v>
      </c>
      <c r="C54" t="s">
        <v>256</v>
      </c>
      <c r="D54" t="s">
        <v>257</v>
      </c>
      <c r="F54">
        <v>97.5</v>
      </c>
      <c r="H54">
        <v>97.5</v>
      </c>
      <c r="I54">
        <v>2</v>
      </c>
      <c r="J54" t="s">
        <v>145</v>
      </c>
      <c r="K54">
        <v>1</v>
      </c>
      <c r="M54" t="s">
        <v>160</v>
      </c>
      <c r="P54">
        <v>0</v>
      </c>
      <c r="Q54">
        <v>20250824</v>
      </c>
      <c r="R54">
        <v>20260131</v>
      </c>
      <c r="S54">
        <v>50151500</v>
      </c>
      <c r="T54" t="s">
        <v>192</v>
      </c>
    </row>
    <row r="55" spans="1:20" x14ac:dyDescent="0.25">
      <c r="A55" t="s">
        <v>142</v>
      </c>
      <c r="B55" s="1">
        <v>8410086132724</v>
      </c>
      <c r="C55" t="s">
        <v>258</v>
      </c>
      <c r="D55" t="s">
        <v>259</v>
      </c>
      <c r="F55">
        <v>160.5</v>
      </c>
      <c r="H55">
        <v>160.5</v>
      </c>
      <c r="I55">
        <v>2</v>
      </c>
      <c r="J55" t="s">
        <v>145</v>
      </c>
      <c r="K55">
        <v>1</v>
      </c>
      <c r="L55" s="5">
        <v>44755</v>
      </c>
      <c r="M55" t="s">
        <v>160</v>
      </c>
      <c r="P55">
        <v>0</v>
      </c>
      <c r="Q55">
        <v>20250327</v>
      </c>
      <c r="R55">
        <v>20260131</v>
      </c>
      <c r="S55">
        <v>50151500</v>
      </c>
      <c r="T55" t="s">
        <v>192</v>
      </c>
    </row>
    <row r="56" spans="1:20" x14ac:dyDescent="0.25">
      <c r="A56" t="s">
        <v>142</v>
      </c>
      <c r="B56" s="1">
        <v>8410086205312</v>
      </c>
      <c r="C56" t="s">
        <v>260</v>
      </c>
      <c r="D56" t="s">
        <v>261</v>
      </c>
      <c r="F56">
        <v>392</v>
      </c>
      <c r="H56">
        <v>392</v>
      </c>
      <c r="I56">
        <v>2</v>
      </c>
      <c r="J56" t="s">
        <v>145</v>
      </c>
      <c r="K56">
        <v>1</v>
      </c>
      <c r="L56" s="5">
        <v>44187</v>
      </c>
      <c r="M56" t="s">
        <v>160</v>
      </c>
      <c r="P56">
        <v>0</v>
      </c>
      <c r="Q56">
        <v>20250327</v>
      </c>
      <c r="R56">
        <v>20260131</v>
      </c>
      <c r="S56">
        <v>50151500</v>
      </c>
      <c r="T56" t="s">
        <v>192</v>
      </c>
    </row>
    <row r="57" spans="1:20" x14ac:dyDescent="0.25">
      <c r="A57" t="s">
        <v>142</v>
      </c>
      <c r="B57" s="1">
        <v>8410086209112</v>
      </c>
      <c r="C57" t="s">
        <v>262</v>
      </c>
      <c r="D57" t="s">
        <v>263</v>
      </c>
      <c r="F57">
        <v>85.4</v>
      </c>
      <c r="H57">
        <v>85.4</v>
      </c>
      <c r="I57">
        <v>2</v>
      </c>
      <c r="J57" t="s">
        <v>145</v>
      </c>
      <c r="K57">
        <v>1</v>
      </c>
      <c r="L57" s="5">
        <v>44421</v>
      </c>
      <c r="M57" t="s">
        <v>146</v>
      </c>
      <c r="P57">
        <v>0</v>
      </c>
      <c r="Q57">
        <v>20250327</v>
      </c>
      <c r="R57">
        <v>20260131</v>
      </c>
      <c r="S57">
        <v>50151500</v>
      </c>
      <c r="T57" t="s">
        <v>192</v>
      </c>
    </row>
    <row r="58" spans="1:20" x14ac:dyDescent="0.25">
      <c r="A58" t="s">
        <v>142</v>
      </c>
      <c r="B58" s="1">
        <v>41736030145</v>
      </c>
      <c r="C58" t="s">
        <v>264</v>
      </c>
      <c r="D58" t="s">
        <v>265</v>
      </c>
      <c r="F58">
        <v>56</v>
      </c>
      <c r="H58">
        <v>56</v>
      </c>
      <c r="I58">
        <v>2</v>
      </c>
      <c r="J58" t="s">
        <v>145</v>
      </c>
      <c r="K58">
        <v>1</v>
      </c>
      <c r="L58" s="5">
        <v>38637</v>
      </c>
      <c r="M58" t="s">
        <v>146</v>
      </c>
      <c r="P58">
        <v>0</v>
      </c>
      <c r="Q58">
        <v>20100804</v>
      </c>
      <c r="R58">
        <v>20260131</v>
      </c>
    </row>
    <row r="59" spans="1:20" x14ac:dyDescent="0.25">
      <c r="A59" t="s">
        <v>142</v>
      </c>
      <c r="B59" s="1">
        <v>7502219321851</v>
      </c>
      <c r="C59" t="s">
        <v>266</v>
      </c>
      <c r="D59" t="s">
        <v>267</v>
      </c>
      <c r="F59">
        <v>96.5</v>
      </c>
      <c r="H59">
        <v>96.5</v>
      </c>
      <c r="I59">
        <v>2</v>
      </c>
      <c r="J59" t="s">
        <v>145</v>
      </c>
      <c r="K59">
        <v>1</v>
      </c>
      <c r="M59" t="s">
        <v>160</v>
      </c>
      <c r="P59">
        <v>0</v>
      </c>
      <c r="Q59">
        <v>20120620</v>
      </c>
      <c r="R59">
        <v>20260131</v>
      </c>
      <c r="S59">
        <v>50151513</v>
      </c>
      <c r="T59" t="s">
        <v>183</v>
      </c>
    </row>
    <row r="60" spans="1:20" x14ac:dyDescent="0.25">
      <c r="A60" t="s">
        <v>142</v>
      </c>
      <c r="B60" s="1">
        <v>8020735000238</v>
      </c>
      <c r="C60" t="s">
        <v>268</v>
      </c>
      <c r="D60" t="s">
        <v>269</v>
      </c>
      <c r="F60">
        <v>350</v>
      </c>
      <c r="H60">
        <v>350</v>
      </c>
      <c r="I60">
        <v>2</v>
      </c>
      <c r="J60" t="s">
        <v>145</v>
      </c>
      <c r="K60">
        <v>1</v>
      </c>
      <c r="L60" s="5">
        <v>45873</v>
      </c>
      <c r="M60" t="s">
        <v>160</v>
      </c>
      <c r="P60">
        <v>0</v>
      </c>
      <c r="Q60">
        <v>20250327</v>
      </c>
      <c r="R60">
        <v>20260131</v>
      </c>
      <c r="S60">
        <v>50151513</v>
      </c>
      <c r="T60" t="s">
        <v>183</v>
      </c>
    </row>
    <row r="61" spans="1:20" x14ac:dyDescent="0.25">
      <c r="A61" t="s">
        <v>142</v>
      </c>
      <c r="B61" s="1">
        <v>8410086109108</v>
      </c>
      <c r="C61" t="s">
        <v>270</v>
      </c>
      <c r="D61" t="s">
        <v>271</v>
      </c>
      <c r="F61">
        <v>171.56</v>
      </c>
      <c r="H61">
        <v>171.56</v>
      </c>
      <c r="I61">
        <v>2</v>
      </c>
      <c r="J61" t="s">
        <v>145</v>
      </c>
      <c r="K61">
        <v>1</v>
      </c>
      <c r="L61" s="5">
        <v>45350</v>
      </c>
      <c r="M61" t="s">
        <v>160</v>
      </c>
      <c r="P61">
        <v>0</v>
      </c>
      <c r="Q61">
        <v>20250327</v>
      </c>
      <c r="R61">
        <v>20260131</v>
      </c>
      <c r="S61">
        <v>50151513</v>
      </c>
      <c r="T61" t="s">
        <v>183</v>
      </c>
    </row>
    <row r="62" spans="1:20" x14ac:dyDescent="0.25">
      <c r="A62" t="s">
        <v>142</v>
      </c>
      <c r="B62" s="1">
        <v>8010445000390</v>
      </c>
      <c r="C62" t="s">
        <v>272</v>
      </c>
      <c r="D62" t="s">
        <v>273</v>
      </c>
      <c r="F62">
        <v>92.15</v>
      </c>
      <c r="H62">
        <v>92.15</v>
      </c>
      <c r="I62">
        <v>2</v>
      </c>
      <c r="J62" t="s">
        <v>145</v>
      </c>
      <c r="K62">
        <v>1</v>
      </c>
      <c r="L62" s="5">
        <v>45841</v>
      </c>
      <c r="M62" t="s">
        <v>146</v>
      </c>
      <c r="P62">
        <v>0</v>
      </c>
      <c r="Q62">
        <v>20250327</v>
      </c>
      <c r="R62">
        <v>20260131</v>
      </c>
      <c r="S62">
        <v>50151513</v>
      </c>
      <c r="T62" t="s">
        <v>183</v>
      </c>
    </row>
    <row r="63" spans="1:20" x14ac:dyDescent="0.25">
      <c r="A63" t="s">
        <v>142</v>
      </c>
      <c r="B63" s="1">
        <v>7502219321912</v>
      </c>
      <c r="C63" t="s">
        <v>274</v>
      </c>
      <c r="D63" t="s">
        <v>275</v>
      </c>
      <c r="F63">
        <v>83.5</v>
      </c>
      <c r="H63">
        <v>83.5</v>
      </c>
      <c r="I63">
        <v>2</v>
      </c>
      <c r="J63" t="s">
        <v>145</v>
      </c>
      <c r="K63">
        <v>1</v>
      </c>
      <c r="M63" t="s">
        <v>146</v>
      </c>
      <c r="P63">
        <v>0</v>
      </c>
      <c r="Q63">
        <v>20120611</v>
      </c>
      <c r="R63">
        <v>20260131</v>
      </c>
    </row>
    <row r="64" spans="1:20" x14ac:dyDescent="0.25">
      <c r="A64" t="s">
        <v>142</v>
      </c>
      <c r="B64" s="1">
        <v>8410086000085</v>
      </c>
      <c r="C64" t="s">
        <v>276</v>
      </c>
      <c r="D64" t="s">
        <v>277</v>
      </c>
      <c r="F64">
        <v>95.5</v>
      </c>
      <c r="H64">
        <v>95.5</v>
      </c>
      <c r="I64">
        <v>2</v>
      </c>
      <c r="J64" t="s">
        <v>145</v>
      </c>
      <c r="K64">
        <v>1</v>
      </c>
      <c r="L64" s="5">
        <v>44187</v>
      </c>
      <c r="M64" t="s">
        <v>146</v>
      </c>
      <c r="P64">
        <v>0</v>
      </c>
      <c r="Q64">
        <v>20250327</v>
      </c>
      <c r="R64">
        <v>20260131</v>
      </c>
      <c r="S64">
        <v>50151500</v>
      </c>
      <c r="T64" t="s">
        <v>192</v>
      </c>
    </row>
    <row r="65" spans="1:20" x14ac:dyDescent="0.25">
      <c r="A65" t="s">
        <v>142</v>
      </c>
      <c r="B65" s="1">
        <v>8410086979312</v>
      </c>
      <c r="C65" t="s">
        <v>278</v>
      </c>
      <c r="D65" t="s">
        <v>279</v>
      </c>
      <c r="F65">
        <v>19.3</v>
      </c>
      <c r="H65">
        <v>19.3</v>
      </c>
      <c r="I65">
        <v>2</v>
      </c>
      <c r="J65" t="s">
        <v>145</v>
      </c>
      <c r="K65">
        <v>1</v>
      </c>
      <c r="L65" s="5">
        <v>45896</v>
      </c>
      <c r="M65" t="s">
        <v>160</v>
      </c>
      <c r="N65" t="s">
        <v>170</v>
      </c>
      <c r="P65">
        <v>0</v>
      </c>
      <c r="Q65">
        <v>20250327</v>
      </c>
      <c r="R65">
        <v>20260131</v>
      </c>
      <c r="S65">
        <v>50171900</v>
      </c>
      <c r="T65" t="s">
        <v>280</v>
      </c>
    </row>
    <row r="66" spans="1:20" x14ac:dyDescent="0.25">
      <c r="A66" t="s">
        <v>142</v>
      </c>
      <c r="B66" s="1">
        <v>8410086979305</v>
      </c>
      <c r="C66" t="s">
        <v>281</v>
      </c>
      <c r="D66" t="s">
        <v>282</v>
      </c>
      <c r="F66">
        <v>19.3</v>
      </c>
      <c r="H66">
        <v>19.3</v>
      </c>
      <c r="I66">
        <v>2</v>
      </c>
      <c r="J66" t="s">
        <v>145</v>
      </c>
      <c r="K66">
        <v>1</v>
      </c>
      <c r="L66" s="5">
        <v>45896</v>
      </c>
      <c r="M66" t="s">
        <v>160</v>
      </c>
      <c r="N66" t="s">
        <v>170</v>
      </c>
      <c r="P66">
        <v>0</v>
      </c>
      <c r="Q66">
        <v>20250327</v>
      </c>
      <c r="R66">
        <v>20260131</v>
      </c>
      <c r="S66">
        <v>50171900</v>
      </c>
      <c r="T66" t="s">
        <v>280</v>
      </c>
    </row>
    <row r="67" spans="1:20" x14ac:dyDescent="0.25">
      <c r="A67" t="s">
        <v>142</v>
      </c>
      <c r="B67" s="1">
        <v>8410086682069</v>
      </c>
      <c r="C67" t="s">
        <v>283</v>
      </c>
      <c r="D67" t="s">
        <v>284</v>
      </c>
      <c r="F67">
        <v>45.6</v>
      </c>
      <c r="H67">
        <v>45.6</v>
      </c>
      <c r="I67">
        <v>2</v>
      </c>
      <c r="J67" t="s">
        <v>145</v>
      </c>
      <c r="K67">
        <v>1</v>
      </c>
      <c r="L67" s="5">
        <v>45841</v>
      </c>
      <c r="M67" t="s">
        <v>146</v>
      </c>
      <c r="N67" t="s">
        <v>170</v>
      </c>
      <c r="P67">
        <v>0</v>
      </c>
      <c r="Q67">
        <v>20250327</v>
      </c>
      <c r="R67">
        <v>20260131</v>
      </c>
      <c r="S67">
        <v>50171900</v>
      </c>
      <c r="T67" t="s">
        <v>280</v>
      </c>
    </row>
    <row r="68" spans="1:20" x14ac:dyDescent="0.25">
      <c r="A68" t="s">
        <v>142</v>
      </c>
      <c r="B68" s="1">
        <v>8410086979329</v>
      </c>
      <c r="C68" t="s">
        <v>285</v>
      </c>
      <c r="D68" t="s">
        <v>286</v>
      </c>
      <c r="F68">
        <v>19.3</v>
      </c>
      <c r="H68">
        <v>19.3</v>
      </c>
      <c r="I68">
        <v>2</v>
      </c>
      <c r="J68" t="s">
        <v>145</v>
      </c>
      <c r="K68">
        <v>1</v>
      </c>
      <c r="L68" s="5">
        <v>45911</v>
      </c>
      <c r="M68" t="s">
        <v>160</v>
      </c>
      <c r="N68" t="s">
        <v>170</v>
      </c>
      <c r="P68">
        <v>0</v>
      </c>
      <c r="Q68">
        <v>20250327</v>
      </c>
      <c r="R68">
        <v>20260131</v>
      </c>
      <c r="S68">
        <v>50171900</v>
      </c>
      <c r="T68" t="s">
        <v>280</v>
      </c>
    </row>
    <row r="69" spans="1:20" x14ac:dyDescent="0.25">
      <c r="A69" t="s">
        <v>142</v>
      </c>
      <c r="B69" s="1">
        <v>8410086672077</v>
      </c>
      <c r="C69" t="s">
        <v>287</v>
      </c>
      <c r="D69" t="s">
        <v>288</v>
      </c>
      <c r="F69">
        <v>24.6</v>
      </c>
      <c r="H69">
        <v>24.6</v>
      </c>
      <c r="I69">
        <v>2</v>
      </c>
      <c r="J69" t="s">
        <v>145</v>
      </c>
      <c r="K69">
        <v>1</v>
      </c>
      <c r="L69" s="5">
        <v>44421</v>
      </c>
      <c r="M69" t="s">
        <v>146</v>
      </c>
      <c r="P69">
        <v>0</v>
      </c>
      <c r="Q69">
        <v>20250327</v>
      </c>
      <c r="R69">
        <v>20260131</v>
      </c>
      <c r="S69">
        <v>50171900</v>
      </c>
      <c r="T69" t="s">
        <v>280</v>
      </c>
    </row>
    <row r="70" spans="1:20" x14ac:dyDescent="0.25">
      <c r="A70" t="s">
        <v>142</v>
      </c>
      <c r="B70" s="1">
        <v>8410086672015</v>
      </c>
      <c r="C70" t="s">
        <v>289</v>
      </c>
      <c r="D70" t="s">
        <v>290</v>
      </c>
      <c r="F70">
        <v>38.450000000000003</v>
      </c>
      <c r="H70">
        <v>38.450000000000003</v>
      </c>
      <c r="I70">
        <v>2</v>
      </c>
      <c r="J70" t="s">
        <v>145</v>
      </c>
      <c r="K70">
        <v>1</v>
      </c>
      <c r="L70" s="5">
        <v>45841</v>
      </c>
      <c r="M70" t="s">
        <v>146</v>
      </c>
      <c r="P70">
        <v>0</v>
      </c>
      <c r="Q70">
        <v>20250327</v>
      </c>
      <c r="R70">
        <v>20260131</v>
      </c>
      <c r="S70">
        <v>50171900</v>
      </c>
      <c r="T70" t="s">
        <v>280</v>
      </c>
    </row>
    <row r="71" spans="1:20" x14ac:dyDescent="0.25">
      <c r="A71" t="s">
        <v>142</v>
      </c>
      <c r="B71" s="1">
        <v>8410086692112</v>
      </c>
      <c r="C71" t="s">
        <v>291</v>
      </c>
      <c r="D71" t="s">
        <v>292</v>
      </c>
      <c r="F71">
        <v>33.35</v>
      </c>
      <c r="H71">
        <v>33.35</v>
      </c>
      <c r="I71">
        <v>2</v>
      </c>
      <c r="J71" t="s">
        <v>145</v>
      </c>
      <c r="K71">
        <v>1</v>
      </c>
      <c r="L71" s="5">
        <v>44421</v>
      </c>
      <c r="M71" t="s">
        <v>146</v>
      </c>
      <c r="P71">
        <v>0</v>
      </c>
      <c r="Q71">
        <v>20180406</v>
      </c>
      <c r="R71">
        <v>20260131</v>
      </c>
      <c r="S71">
        <v>50171900</v>
      </c>
      <c r="T71" t="s">
        <v>280</v>
      </c>
    </row>
    <row r="72" spans="1:20" x14ac:dyDescent="0.25">
      <c r="A72" t="s">
        <v>142</v>
      </c>
      <c r="B72" s="1">
        <v>8410086682052</v>
      </c>
      <c r="C72" t="s">
        <v>293</v>
      </c>
      <c r="D72" t="s">
        <v>294</v>
      </c>
      <c r="F72">
        <v>29.9</v>
      </c>
      <c r="H72">
        <v>29.9</v>
      </c>
      <c r="I72">
        <v>2</v>
      </c>
      <c r="J72" t="s">
        <v>145</v>
      </c>
      <c r="K72">
        <v>1</v>
      </c>
      <c r="L72" s="5">
        <v>44421</v>
      </c>
      <c r="M72" t="s">
        <v>146</v>
      </c>
      <c r="P72">
        <v>0</v>
      </c>
      <c r="Q72">
        <v>20250327</v>
      </c>
      <c r="R72">
        <v>20260131</v>
      </c>
      <c r="S72">
        <v>50171900</v>
      </c>
      <c r="T72" t="s">
        <v>280</v>
      </c>
    </row>
    <row r="73" spans="1:20" x14ac:dyDescent="0.25">
      <c r="A73" t="s">
        <v>142</v>
      </c>
      <c r="B73" s="1">
        <v>8410086662078</v>
      </c>
      <c r="C73" t="s">
        <v>295</v>
      </c>
      <c r="D73" t="s">
        <v>296</v>
      </c>
      <c r="F73">
        <v>26.8</v>
      </c>
      <c r="H73">
        <v>26.8</v>
      </c>
      <c r="I73">
        <v>2</v>
      </c>
      <c r="J73" t="s">
        <v>145</v>
      </c>
      <c r="K73">
        <v>1</v>
      </c>
      <c r="L73" s="5">
        <v>44554</v>
      </c>
      <c r="M73" t="s">
        <v>146</v>
      </c>
      <c r="P73">
        <v>0</v>
      </c>
      <c r="Q73">
        <v>20250327</v>
      </c>
      <c r="R73">
        <v>20260131</v>
      </c>
      <c r="S73">
        <v>50171900</v>
      </c>
      <c r="T73" t="s">
        <v>280</v>
      </c>
    </row>
    <row r="74" spans="1:20" x14ac:dyDescent="0.25">
      <c r="A74" t="s">
        <v>142</v>
      </c>
      <c r="B74" s="1">
        <v>8410086662016</v>
      </c>
      <c r="C74" t="s">
        <v>297</v>
      </c>
      <c r="D74" t="s">
        <v>298</v>
      </c>
      <c r="F74">
        <v>43</v>
      </c>
      <c r="H74">
        <v>43</v>
      </c>
      <c r="I74">
        <v>2</v>
      </c>
      <c r="J74" t="s">
        <v>145</v>
      </c>
      <c r="K74">
        <v>1</v>
      </c>
      <c r="L74" s="5">
        <v>45841</v>
      </c>
      <c r="M74" t="s">
        <v>146</v>
      </c>
      <c r="P74">
        <v>0</v>
      </c>
      <c r="Q74">
        <v>20250327</v>
      </c>
      <c r="R74">
        <v>20260131</v>
      </c>
      <c r="S74">
        <v>50171900</v>
      </c>
      <c r="T74" t="s">
        <v>280</v>
      </c>
    </row>
    <row r="75" spans="1:20" x14ac:dyDescent="0.25">
      <c r="A75" t="s">
        <v>142</v>
      </c>
      <c r="B75" s="1">
        <v>7502219321318</v>
      </c>
      <c r="C75" t="s">
        <v>299</v>
      </c>
      <c r="D75" t="s">
        <v>300</v>
      </c>
      <c r="F75">
        <v>36.19</v>
      </c>
      <c r="H75">
        <v>36.19</v>
      </c>
      <c r="I75">
        <v>2</v>
      </c>
      <c r="J75" t="s">
        <v>145</v>
      </c>
      <c r="K75">
        <v>1</v>
      </c>
      <c r="L75" s="5">
        <v>40842</v>
      </c>
      <c r="M75" t="s">
        <v>146</v>
      </c>
      <c r="P75">
        <v>0</v>
      </c>
      <c r="Q75">
        <v>20110324</v>
      </c>
      <c r="R75">
        <v>20260131</v>
      </c>
    </row>
    <row r="76" spans="1:20" x14ac:dyDescent="0.25">
      <c r="A76" t="s">
        <v>142</v>
      </c>
      <c r="B76" s="1">
        <v>7502219321349</v>
      </c>
      <c r="C76" t="s">
        <v>301</v>
      </c>
      <c r="D76" t="s">
        <v>302</v>
      </c>
      <c r="F76">
        <v>36.19</v>
      </c>
      <c r="H76">
        <v>36.19</v>
      </c>
      <c r="I76">
        <v>2</v>
      </c>
      <c r="J76" t="s">
        <v>145</v>
      </c>
      <c r="K76">
        <v>1</v>
      </c>
      <c r="L76" s="5">
        <v>40842</v>
      </c>
      <c r="M76" t="s">
        <v>146</v>
      </c>
      <c r="P76">
        <v>0</v>
      </c>
      <c r="Q76">
        <v>20110324</v>
      </c>
      <c r="R76">
        <v>20260131</v>
      </c>
    </row>
    <row r="77" spans="1:20" x14ac:dyDescent="0.25">
      <c r="A77" t="s">
        <v>142</v>
      </c>
      <c r="B77" s="1">
        <v>7502219321332</v>
      </c>
      <c r="C77" t="s">
        <v>303</v>
      </c>
      <c r="D77" t="s">
        <v>304</v>
      </c>
      <c r="F77">
        <v>36.19</v>
      </c>
      <c r="H77">
        <v>36.19</v>
      </c>
      <c r="I77">
        <v>2</v>
      </c>
      <c r="J77" t="s">
        <v>145</v>
      </c>
      <c r="K77">
        <v>1</v>
      </c>
      <c r="L77" s="5">
        <v>40842</v>
      </c>
      <c r="M77" t="s">
        <v>146</v>
      </c>
      <c r="P77">
        <v>0</v>
      </c>
      <c r="Q77">
        <v>20110324</v>
      </c>
      <c r="R77">
        <v>20260131</v>
      </c>
    </row>
    <row r="78" spans="1:20" x14ac:dyDescent="0.25">
      <c r="A78" t="s">
        <v>142</v>
      </c>
      <c r="B78" s="1">
        <v>7502219320779</v>
      </c>
      <c r="C78" t="s">
        <v>305</v>
      </c>
      <c r="D78" t="s">
        <v>306</v>
      </c>
      <c r="F78">
        <v>60</v>
      </c>
      <c r="H78">
        <v>60</v>
      </c>
      <c r="I78">
        <v>2</v>
      </c>
      <c r="J78" t="s">
        <v>145</v>
      </c>
      <c r="K78">
        <v>1</v>
      </c>
      <c r="L78" s="5">
        <v>40536</v>
      </c>
      <c r="M78" t="s">
        <v>146</v>
      </c>
      <c r="P78">
        <v>0</v>
      </c>
      <c r="Q78">
        <v>20080116</v>
      </c>
      <c r="R78">
        <v>20260131</v>
      </c>
    </row>
    <row r="79" spans="1:20" x14ac:dyDescent="0.25">
      <c r="A79" t="s">
        <v>142</v>
      </c>
      <c r="B79" s="1">
        <v>7502219320786</v>
      </c>
      <c r="C79" t="s">
        <v>307</v>
      </c>
      <c r="D79" t="s">
        <v>308</v>
      </c>
      <c r="F79">
        <v>60</v>
      </c>
      <c r="H79">
        <v>60</v>
      </c>
      <c r="I79">
        <v>2</v>
      </c>
      <c r="J79" t="s">
        <v>145</v>
      </c>
      <c r="K79">
        <v>1</v>
      </c>
      <c r="L79" s="5">
        <v>40536</v>
      </c>
      <c r="M79" t="s">
        <v>146</v>
      </c>
      <c r="P79">
        <v>0</v>
      </c>
      <c r="Q79">
        <v>20080116</v>
      </c>
      <c r="R79">
        <v>20260131</v>
      </c>
    </row>
    <row r="80" spans="1:20" x14ac:dyDescent="0.25">
      <c r="A80" t="s">
        <v>142</v>
      </c>
      <c r="B80" s="1">
        <v>7502219321325</v>
      </c>
      <c r="C80" t="s">
        <v>309</v>
      </c>
      <c r="D80" t="s">
        <v>310</v>
      </c>
      <c r="F80">
        <v>36.19</v>
      </c>
      <c r="H80">
        <v>36.19</v>
      </c>
      <c r="I80">
        <v>2</v>
      </c>
      <c r="J80" t="s">
        <v>145</v>
      </c>
      <c r="K80">
        <v>1</v>
      </c>
      <c r="L80" s="5">
        <v>40842</v>
      </c>
      <c r="M80" t="s">
        <v>146</v>
      </c>
      <c r="P80">
        <v>0</v>
      </c>
      <c r="Q80">
        <v>20110324</v>
      </c>
      <c r="R80">
        <v>20260131</v>
      </c>
    </row>
    <row r="81" spans="1:20" x14ac:dyDescent="0.25">
      <c r="A81" t="s">
        <v>142</v>
      </c>
      <c r="B81" s="1">
        <v>7502219320571</v>
      </c>
      <c r="C81" t="s">
        <v>311</v>
      </c>
      <c r="D81" t="s">
        <v>312</v>
      </c>
      <c r="F81">
        <v>742.28</v>
      </c>
      <c r="H81">
        <v>742.28</v>
      </c>
      <c r="I81">
        <v>2</v>
      </c>
      <c r="J81" t="s">
        <v>145</v>
      </c>
      <c r="K81">
        <v>1</v>
      </c>
      <c r="M81" t="s">
        <v>146</v>
      </c>
      <c r="P81">
        <v>0</v>
      </c>
      <c r="Q81">
        <v>20210827</v>
      </c>
      <c r="R81">
        <v>20260131</v>
      </c>
      <c r="S81">
        <v>50202301</v>
      </c>
      <c r="T81" t="s">
        <v>313</v>
      </c>
    </row>
    <row r="82" spans="1:20" x14ac:dyDescent="0.25">
      <c r="A82" t="s">
        <v>142</v>
      </c>
      <c r="B82" s="1">
        <v>7502219321899</v>
      </c>
      <c r="C82" t="s">
        <v>314</v>
      </c>
      <c r="D82" t="s">
        <v>315</v>
      </c>
      <c r="F82">
        <v>61.96</v>
      </c>
      <c r="H82">
        <v>61.96</v>
      </c>
      <c r="I82">
        <v>2</v>
      </c>
      <c r="J82" t="s">
        <v>145</v>
      </c>
      <c r="K82">
        <v>1</v>
      </c>
      <c r="L82" s="5">
        <v>41345</v>
      </c>
      <c r="M82" t="s">
        <v>146</v>
      </c>
      <c r="P82">
        <v>0</v>
      </c>
      <c r="Q82">
        <v>20150616</v>
      </c>
      <c r="R82">
        <v>20260131</v>
      </c>
      <c r="S82">
        <v>50202301</v>
      </c>
      <c r="T82" t="s">
        <v>313</v>
      </c>
    </row>
    <row r="83" spans="1:20" x14ac:dyDescent="0.25">
      <c r="A83" t="s">
        <v>142</v>
      </c>
      <c r="B83" s="1">
        <v>7502219320137</v>
      </c>
      <c r="C83" t="s">
        <v>316</v>
      </c>
      <c r="D83" t="s">
        <v>317</v>
      </c>
      <c r="F83">
        <v>450.93</v>
      </c>
      <c r="H83">
        <v>450.93</v>
      </c>
      <c r="I83">
        <v>2</v>
      </c>
      <c r="J83" t="s">
        <v>145</v>
      </c>
      <c r="K83">
        <v>1</v>
      </c>
      <c r="M83" t="s">
        <v>146</v>
      </c>
      <c r="P83">
        <v>0</v>
      </c>
      <c r="Q83">
        <v>20210827</v>
      </c>
      <c r="R83">
        <v>20260131</v>
      </c>
      <c r="S83">
        <v>50202301</v>
      </c>
      <c r="T83" t="s">
        <v>313</v>
      </c>
    </row>
    <row r="84" spans="1:20" x14ac:dyDescent="0.25">
      <c r="A84" t="s">
        <v>142</v>
      </c>
      <c r="B84" s="1">
        <v>632565000029</v>
      </c>
      <c r="C84" t="s">
        <v>318</v>
      </c>
      <c r="D84" t="s">
        <v>319</v>
      </c>
      <c r="F84">
        <v>64.08</v>
      </c>
      <c r="H84">
        <v>64.08</v>
      </c>
      <c r="I84">
        <v>2</v>
      </c>
      <c r="J84" t="s">
        <v>145</v>
      </c>
      <c r="K84">
        <v>1</v>
      </c>
      <c r="L84" s="5">
        <v>45841</v>
      </c>
      <c r="M84" t="s">
        <v>160</v>
      </c>
      <c r="N84" t="s">
        <v>170</v>
      </c>
      <c r="P84">
        <v>0</v>
      </c>
      <c r="Q84">
        <v>20250327</v>
      </c>
      <c r="R84">
        <v>20260131</v>
      </c>
      <c r="S84">
        <v>50202301</v>
      </c>
      <c r="T84" t="s">
        <v>313</v>
      </c>
    </row>
    <row r="85" spans="1:20" x14ac:dyDescent="0.25">
      <c r="A85" t="s">
        <v>142</v>
      </c>
      <c r="B85" s="1">
        <v>632565000036</v>
      </c>
      <c r="C85" t="s">
        <v>320</v>
      </c>
      <c r="D85" t="s">
        <v>321</v>
      </c>
      <c r="F85">
        <v>72.75</v>
      </c>
      <c r="H85">
        <v>72.75</v>
      </c>
      <c r="I85">
        <v>2</v>
      </c>
      <c r="J85" t="s">
        <v>145</v>
      </c>
      <c r="K85">
        <v>1</v>
      </c>
      <c r="L85" s="5">
        <v>45841</v>
      </c>
      <c r="M85" t="s">
        <v>160</v>
      </c>
      <c r="N85" t="s">
        <v>170</v>
      </c>
      <c r="P85">
        <v>0</v>
      </c>
      <c r="Q85">
        <v>20250327</v>
      </c>
      <c r="R85">
        <v>20260131</v>
      </c>
      <c r="S85">
        <v>50202301</v>
      </c>
      <c r="T85" t="s">
        <v>313</v>
      </c>
    </row>
    <row r="86" spans="1:20" x14ac:dyDescent="0.25">
      <c r="A86" t="s">
        <v>142</v>
      </c>
      <c r="B86" s="1">
        <v>632565000319</v>
      </c>
      <c r="C86" t="s">
        <v>322</v>
      </c>
      <c r="D86" t="s">
        <v>323</v>
      </c>
      <c r="F86">
        <v>31.17</v>
      </c>
      <c r="H86">
        <v>31.17</v>
      </c>
      <c r="I86">
        <v>2</v>
      </c>
      <c r="J86" t="s">
        <v>145</v>
      </c>
      <c r="K86">
        <v>1</v>
      </c>
      <c r="L86" s="5">
        <v>45841</v>
      </c>
      <c r="M86" t="s">
        <v>160</v>
      </c>
      <c r="N86" t="s">
        <v>170</v>
      </c>
      <c r="P86">
        <v>0</v>
      </c>
      <c r="Q86">
        <v>20250327</v>
      </c>
      <c r="R86">
        <v>20260131</v>
      </c>
      <c r="S86">
        <v>50202301</v>
      </c>
      <c r="T86" t="s">
        <v>313</v>
      </c>
    </row>
    <row r="87" spans="1:20" x14ac:dyDescent="0.25">
      <c r="A87" t="s">
        <v>142</v>
      </c>
      <c r="B87" s="1">
        <v>7502219320144</v>
      </c>
      <c r="C87" t="s">
        <v>324</v>
      </c>
      <c r="D87" t="s">
        <v>325</v>
      </c>
      <c r="F87">
        <v>548.36</v>
      </c>
      <c r="H87">
        <v>548.36</v>
      </c>
      <c r="I87">
        <v>2</v>
      </c>
      <c r="J87" t="s">
        <v>145</v>
      </c>
      <c r="K87">
        <v>1</v>
      </c>
      <c r="M87" t="s">
        <v>146</v>
      </c>
      <c r="P87">
        <v>0</v>
      </c>
      <c r="Q87">
        <v>20210827</v>
      </c>
      <c r="R87">
        <v>20260131</v>
      </c>
      <c r="S87">
        <v>50202301</v>
      </c>
      <c r="T87" t="s">
        <v>313</v>
      </c>
    </row>
    <row r="88" spans="1:20" x14ac:dyDescent="0.25">
      <c r="A88" t="s">
        <v>142</v>
      </c>
      <c r="B88" s="1">
        <v>632565000012</v>
      </c>
      <c r="C88" t="s">
        <v>326</v>
      </c>
      <c r="D88" t="s">
        <v>327</v>
      </c>
      <c r="F88">
        <v>36.67</v>
      </c>
      <c r="H88">
        <v>36.67</v>
      </c>
      <c r="I88">
        <v>2</v>
      </c>
      <c r="J88" t="s">
        <v>145</v>
      </c>
      <c r="K88">
        <v>1</v>
      </c>
      <c r="L88" s="5">
        <v>45841</v>
      </c>
      <c r="M88" t="s">
        <v>160</v>
      </c>
      <c r="N88" t="s">
        <v>170</v>
      </c>
      <c r="P88">
        <v>0</v>
      </c>
      <c r="Q88">
        <v>20250327</v>
      </c>
      <c r="R88">
        <v>20260131</v>
      </c>
      <c r="S88">
        <v>50202301</v>
      </c>
      <c r="T88" t="s">
        <v>313</v>
      </c>
    </row>
    <row r="89" spans="1:20" x14ac:dyDescent="0.25">
      <c r="A89" t="s">
        <v>142</v>
      </c>
      <c r="B89" s="1">
        <v>7502219322148</v>
      </c>
      <c r="C89" t="s">
        <v>328</v>
      </c>
      <c r="D89" t="s">
        <v>329</v>
      </c>
      <c r="F89">
        <v>440</v>
      </c>
      <c r="H89">
        <v>440</v>
      </c>
      <c r="I89">
        <v>2</v>
      </c>
      <c r="J89" t="s">
        <v>145</v>
      </c>
      <c r="K89">
        <v>1</v>
      </c>
      <c r="L89" s="5">
        <v>45586</v>
      </c>
      <c r="M89" t="s">
        <v>146</v>
      </c>
      <c r="P89">
        <v>0</v>
      </c>
      <c r="Q89">
        <v>20250327</v>
      </c>
      <c r="R89">
        <v>20260131</v>
      </c>
      <c r="S89">
        <v>50202301</v>
      </c>
      <c r="T89" t="s">
        <v>313</v>
      </c>
    </row>
    <row r="90" spans="1:20" x14ac:dyDescent="0.25">
      <c r="A90" t="s">
        <v>142</v>
      </c>
      <c r="B90" s="1">
        <v>8411547001061</v>
      </c>
      <c r="C90" t="s">
        <v>330</v>
      </c>
      <c r="D90" t="s">
        <v>331</v>
      </c>
      <c r="F90">
        <v>10.63</v>
      </c>
      <c r="H90">
        <v>10.63</v>
      </c>
      <c r="I90">
        <v>2</v>
      </c>
      <c r="J90" t="s">
        <v>145</v>
      </c>
      <c r="K90">
        <v>1</v>
      </c>
      <c r="L90" s="5">
        <v>41226</v>
      </c>
      <c r="M90" t="s">
        <v>146</v>
      </c>
      <c r="P90">
        <v>16</v>
      </c>
      <c r="Q90">
        <v>20110617</v>
      </c>
      <c r="R90">
        <v>20260131</v>
      </c>
    </row>
    <row r="91" spans="1:20" x14ac:dyDescent="0.25">
      <c r="A91" t="s">
        <v>142</v>
      </c>
      <c r="B91" s="1">
        <v>8411547000057</v>
      </c>
      <c r="C91" t="s">
        <v>332</v>
      </c>
      <c r="D91" t="s">
        <v>333</v>
      </c>
      <c r="F91">
        <v>10.63</v>
      </c>
      <c r="H91">
        <v>10.63</v>
      </c>
      <c r="I91">
        <v>2</v>
      </c>
      <c r="J91" t="s">
        <v>145</v>
      </c>
      <c r="K91">
        <v>1</v>
      </c>
      <c r="L91" s="5">
        <v>40721</v>
      </c>
      <c r="M91" t="s">
        <v>146</v>
      </c>
      <c r="P91">
        <v>16</v>
      </c>
      <c r="Q91">
        <v>20110119</v>
      </c>
      <c r="R91">
        <v>20260131</v>
      </c>
    </row>
    <row r="92" spans="1:20" x14ac:dyDescent="0.25">
      <c r="A92" t="s">
        <v>142</v>
      </c>
      <c r="B92" s="1">
        <v>8411547001207</v>
      </c>
      <c r="C92" t="s">
        <v>334</v>
      </c>
      <c r="D92" t="s">
        <v>335</v>
      </c>
      <c r="F92">
        <v>26.67</v>
      </c>
      <c r="H92">
        <v>26.67</v>
      </c>
      <c r="I92">
        <v>2</v>
      </c>
      <c r="J92" t="s">
        <v>145</v>
      </c>
      <c r="K92">
        <v>1</v>
      </c>
      <c r="L92" s="5">
        <v>40967</v>
      </c>
      <c r="M92" t="s">
        <v>146</v>
      </c>
      <c r="P92">
        <v>16</v>
      </c>
      <c r="Q92">
        <v>20101222</v>
      </c>
      <c r="R92">
        <v>20260131</v>
      </c>
    </row>
    <row r="93" spans="1:20" x14ac:dyDescent="0.25">
      <c r="A93" t="s">
        <v>142</v>
      </c>
      <c r="B93" s="1">
        <v>8410749001107</v>
      </c>
      <c r="C93" t="s">
        <v>336</v>
      </c>
      <c r="D93" t="s">
        <v>337</v>
      </c>
      <c r="F93">
        <v>57.3</v>
      </c>
      <c r="H93">
        <v>57.3</v>
      </c>
      <c r="I93">
        <v>2</v>
      </c>
      <c r="J93" t="s">
        <v>145</v>
      </c>
      <c r="K93">
        <v>1</v>
      </c>
      <c r="L93" s="5">
        <v>45873</v>
      </c>
      <c r="M93" t="s">
        <v>160</v>
      </c>
      <c r="N93" t="s">
        <v>170</v>
      </c>
      <c r="P93">
        <v>16</v>
      </c>
      <c r="Q93">
        <v>20250327</v>
      </c>
      <c r="R93">
        <v>20260131</v>
      </c>
      <c r="S93">
        <v>50202310</v>
      </c>
      <c r="T93" t="s">
        <v>338</v>
      </c>
    </row>
    <row r="94" spans="1:20" x14ac:dyDescent="0.25">
      <c r="A94" t="s">
        <v>142</v>
      </c>
      <c r="B94" s="1">
        <v>8410749001138</v>
      </c>
      <c r="C94" t="s">
        <v>339</v>
      </c>
      <c r="D94" t="s">
        <v>340</v>
      </c>
      <c r="F94">
        <v>32.65</v>
      </c>
      <c r="H94">
        <v>32.65</v>
      </c>
      <c r="I94">
        <v>2</v>
      </c>
      <c r="J94" t="s">
        <v>145</v>
      </c>
      <c r="K94">
        <v>1</v>
      </c>
      <c r="L94" s="5">
        <v>45841</v>
      </c>
      <c r="M94" t="s">
        <v>146</v>
      </c>
      <c r="N94" t="s">
        <v>170</v>
      </c>
      <c r="P94">
        <v>16</v>
      </c>
      <c r="Q94">
        <v>20250327</v>
      </c>
      <c r="R94">
        <v>20260131</v>
      </c>
      <c r="S94">
        <v>50202310</v>
      </c>
      <c r="T94" t="s">
        <v>338</v>
      </c>
    </row>
    <row r="95" spans="1:20" x14ac:dyDescent="0.25">
      <c r="A95" t="s">
        <v>142</v>
      </c>
      <c r="B95" s="1">
        <v>8410749001121</v>
      </c>
      <c r="C95" t="s">
        <v>341</v>
      </c>
      <c r="D95" t="s">
        <v>342</v>
      </c>
      <c r="F95">
        <v>45</v>
      </c>
      <c r="H95">
        <v>45</v>
      </c>
      <c r="I95">
        <v>2</v>
      </c>
      <c r="J95" t="s">
        <v>145</v>
      </c>
      <c r="K95">
        <v>1</v>
      </c>
      <c r="L95" s="5">
        <v>45890</v>
      </c>
      <c r="M95" t="s">
        <v>160</v>
      </c>
      <c r="N95" t="s">
        <v>170</v>
      </c>
      <c r="P95">
        <v>16</v>
      </c>
      <c r="Q95">
        <v>20250327</v>
      </c>
      <c r="R95">
        <v>20260131</v>
      </c>
      <c r="S95">
        <v>50202310</v>
      </c>
      <c r="T95" t="s">
        <v>338</v>
      </c>
    </row>
    <row r="96" spans="1:20" x14ac:dyDescent="0.25">
      <c r="A96" t="s">
        <v>142</v>
      </c>
      <c r="B96" s="1">
        <v>8410749000339</v>
      </c>
      <c r="C96" t="s">
        <v>343</v>
      </c>
      <c r="D96" t="s">
        <v>344</v>
      </c>
      <c r="F96">
        <v>218.1</v>
      </c>
      <c r="H96">
        <v>218.1</v>
      </c>
      <c r="I96">
        <v>2</v>
      </c>
      <c r="J96" t="s">
        <v>145</v>
      </c>
      <c r="K96">
        <v>1</v>
      </c>
      <c r="L96" s="5">
        <v>45841</v>
      </c>
      <c r="M96" t="s">
        <v>146</v>
      </c>
      <c r="N96" t="s">
        <v>170</v>
      </c>
      <c r="P96">
        <v>16</v>
      </c>
      <c r="Q96">
        <v>20250327</v>
      </c>
      <c r="R96">
        <v>20260131</v>
      </c>
      <c r="S96">
        <v>50202310</v>
      </c>
      <c r="T96" t="s">
        <v>338</v>
      </c>
    </row>
    <row r="97" spans="1:20" x14ac:dyDescent="0.25">
      <c r="A97" t="s">
        <v>142</v>
      </c>
      <c r="B97" s="1">
        <v>632565000104</v>
      </c>
      <c r="C97" t="s">
        <v>345</v>
      </c>
      <c r="D97" t="s">
        <v>346</v>
      </c>
      <c r="F97">
        <v>384.45</v>
      </c>
      <c r="H97">
        <v>384.45</v>
      </c>
      <c r="I97">
        <v>2</v>
      </c>
      <c r="J97" t="s">
        <v>145</v>
      </c>
      <c r="K97">
        <v>1</v>
      </c>
      <c r="L97" s="5">
        <v>45586</v>
      </c>
      <c r="M97" t="s">
        <v>146</v>
      </c>
      <c r="N97" t="s">
        <v>170</v>
      </c>
      <c r="P97">
        <v>0</v>
      </c>
      <c r="Q97">
        <v>20220105</v>
      </c>
      <c r="R97">
        <v>20260131</v>
      </c>
      <c r="S97">
        <v>50202301</v>
      </c>
      <c r="T97" t="s">
        <v>313</v>
      </c>
    </row>
    <row r="98" spans="1:20" x14ac:dyDescent="0.25">
      <c r="A98" t="s">
        <v>142</v>
      </c>
      <c r="B98" s="1">
        <v>632565000135</v>
      </c>
      <c r="C98" t="s">
        <v>347</v>
      </c>
      <c r="D98" t="s">
        <v>348</v>
      </c>
      <c r="F98">
        <v>436.5</v>
      </c>
      <c r="H98">
        <v>436.5</v>
      </c>
      <c r="I98">
        <v>2</v>
      </c>
      <c r="J98" t="s">
        <v>145</v>
      </c>
      <c r="K98">
        <v>1</v>
      </c>
      <c r="M98" t="s">
        <v>146</v>
      </c>
      <c r="N98" t="s">
        <v>170</v>
      </c>
      <c r="P98">
        <v>0</v>
      </c>
      <c r="Q98">
        <v>20220105</v>
      </c>
      <c r="R98">
        <v>20260131</v>
      </c>
      <c r="S98">
        <v>50202301</v>
      </c>
      <c r="T98" t="s">
        <v>313</v>
      </c>
    </row>
    <row r="99" spans="1:20" x14ac:dyDescent="0.25">
      <c r="A99" t="s">
        <v>142</v>
      </c>
      <c r="B99" s="1">
        <v>632565000623</v>
      </c>
      <c r="C99" t="s">
        <v>349</v>
      </c>
      <c r="D99" t="s">
        <v>350</v>
      </c>
      <c r="F99">
        <v>187</v>
      </c>
      <c r="H99">
        <v>187</v>
      </c>
      <c r="I99">
        <v>2</v>
      </c>
      <c r="J99" t="s">
        <v>145</v>
      </c>
      <c r="K99">
        <v>1</v>
      </c>
      <c r="L99" s="5">
        <v>45841</v>
      </c>
      <c r="M99" t="s">
        <v>160</v>
      </c>
      <c r="N99" t="s">
        <v>170</v>
      </c>
      <c r="P99">
        <v>0</v>
      </c>
      <c r="Q99">
        <v>20250327</v>
      </c>
      <c r="R99">
        <v>20260131</v>
      </c>
      <c r="S99">
        <v>50202301</v>
      </c>
      <c r="T99" t="s">
        <v>313</v>
      </c>
    </row>
    <row r="100" spans="1:20" x14ac:dyDescent="0.25">
      <c r="A100" t="s">
        <v>142</v>
      </c>
      <c r="B100" s="1">
        <v>632565000098</v>
      </c>
      <c r="C100" t="s">
        <v>351</v>
      </c>
      <c r="D100" t="s">
        <v>352</v>
      </c>
      <c r="F100">
        <v>220</v>
      </c>
      <c r="H100">
        <v>220</v>
      </c>
      <c r="I100">
        <v>2</v>
      </c>
      <c r="J100" t="s">
        <v>145</v>
      </c>
      <c r="K100">
        <v>1</v>
      </c>
      <c r="L100" s="5">
        <v>45841</v>
      </c>
      <c r="M100" t="s">
        <v>160</v>
      </c>
      <c r="N100" t="s">
        <v>170</v>
      </c>
      <c r="P100">
        <v>0</v>
      </c>
      <c r="Q100">
        <v>20250327</v>
      </c>
      <c r="R100">
        <v>20260131</v>
      </c>
      <c r="S100">
        <v>50202301</v>
      </c>
      <c r="T100" t="s">
        <v>313</v>
      </c>
    </row>
    <row r="101" spans="1:20" x14ac:dyDescent="0.25">
      <c r="A101" t="s">
        <v>142</v>
      </c>
      <c r="B101" s="1">
        <v>8410749010215</v>
      </c>
      <c r="C101" t="s">
        <v>353</v>
      </c>
      <c r="D101" t="s">
        <v>354</v>
      </c>
      <c r="F101">
        <v>218.1</v>
      </c>
      <c r="H101">
        <v>218.1</v>
      </c>
      <c r="I101">
        <v>2</v>
      </c>
      <c r="J101" t="s">
        <v>145</v>
      </c>
      <c r="K101">
        <v>1</v>
      </c>
      <c r="L101" s="5">
        <v>45841</v>
      </c>
      <c r="M101" t="s">
        <v>160</v>
      </c>
      <c r="P101">
        <v>16</v>
      </c>
      <c r="Q101">
        <v>20250327</v>
      </c>
      <c r="R101">
        <v>20260131</v>
      </c>
      <c r="S101">
        <v>50202310</v>
      </c>
      <c r="T101" t="s">
        <v>338</v>
      </c>
    </row>
    <row r="102" spans="1:20" x14ac:dyDescent="0.25">
      <c r="A102" t="s">
        <v>142</v>
      </c>
      <c r="B102" s="1">
        <v>8410749010154</v>
      </c>
      <c r="C102" t="s">
        <v>355</v>
      </c>
      <c r="D102" t="s">
        <v>356</v>
      </c>
      <c r="F102">
        <v>35.700000000000003</v>
      </c>
      <c r="H102">
        <v>35.700000000000003</v>
      </c>
      <c r="I102">
        <v>2</v>
      </c>
      <c r="J102" t="s">
        <v>145</v>
      </c>
      <c r="K102">
        <v>1</v>
      </c>
      <c r="L102" s="5">
        <v>45908</v>
      </c>
      <c r="M102" t="s">
        <v>160</v>
      </c>
      <c r="P102">
        <v>16</v>
      </c>
      <c r="Q102">
        <v>20250327</v>
      </c>
      <c r="R102">
        <v>20260131</v>
      </c>
      <c r="S102">
        <v>50202310</v>
      </c>
      <c r="T102" t="s">
        <v>338</v>
      </c>
    </row>
    <row r="103" spans="1:20" x14ac:dyDescent="0.25">
      <c r="A103" t="s">
        <v>142</v>
      </c>
      <c r="B103" s="1">
        <v>7502219320236</v>
      </c>
      <c r="C103" t="s">
        <v>357</v>
      </c>
      <c r="D103" t="s">
        <v>358</v>
      </c>
      <c r="F103">
        <v>104.68</v>
      </c>
      <c r="H103">
        <v>104.68</v>
      </c>
      <c r="I103">
        <v>2</v>
      </c>
      <c r="J103" t="s">
        <v>145</v>
      </c>
      <c r="K103">
        <v>1</v>
      </c>
      <c r="L103" s="5">
        <v>45841</v>
      </c>
      <c r="M103" t="s">
        <v>160</v>
      </c>
      <c r="P103">
        <v>0</v>
      </c>
      <c r="Q103">
        <v>20200709</v>
      </c>
      <c r="R103">
        <v>20260131</v>
      </c>
      <c r="S103">
        <v>50121900</v>
      </c>
      <c r="T103" t="s">
        <v>359</v>
      </c>
    </row>
    <row r="104" spans="1:20" x14ac:dyDescent="0.25">
      <c r="A104" t="s">
        <v>142</v>
      </c>
      <c r="B104" s="1">
        <v>812476017532</v>
      </c>
      <c r="C104" t="s">
        <v>360</v>
      </c>
      <c r="D104" t="s">
        <v>361</v>
      </c>
      <c r="F104">
        <v>60.25</v>
      </c>
      <c r="H104">
        <v>60.25</v>
      </c>
      <c r="I104">
        <v>2</v>
      </c>
      <c r="J104" t="s">
        <v>145</v>
      </c>
      <c r="K104">
        <v>1</v>
      </c>
      <c r="L104" s="5">
        <v>45905</v>
      </c>
      <c r="M104" t="s">
        <v>160</v>
      </c>
      <c r="N104" t="s">
        <v>170</v>
      </c>
      <c r="P104">
        <v>0</v>
      </c>
      <c r="Q104">
        <v>20250327</v>
      </c>
      <c r="R104">
        <v>20260131</v>
      </c>
      <c r="S104">
        <v>50192700</v>
      </c>
      <c r="T104" t="s">
        <v>362</v>
      </c>
    </row>
    <row r="105" spans="1:20" x14ac:dyDescent="0.25">
      <c r="A105" t="s">
        <v>142</v>
      </c>
      <c r="B105" s="1">
        <v>812476017648</v>
      </c>
      <c r="C105" t="s">
        <v>363</v>
      </c>
      <c r="D105" t="s">
        <v>364</v>
      </c>
      <c r="F105">
        <v>63.07</v>
      </c>
      <c r="H105">
        <v>63.07</v>
      </c>
      <c r="I105">
        <v>2</v>
      </c>
      <c r="J105" t="s">
        <v>145</v>
      </c>
      <c r="K105">
        <v>1</v>
      </c>
      <c r="L105" s="5">
        <v>45905</v>
      </c>
      <c r="M105" t="s">
        <v>160</v>
      </c>
      <c r="N105" t="s">
        <v>170</v>
      </c>
      <c r="P105">
        <v>0</v>
      </c>
      <c r="Q105">
        <v>20250327</v>
      </c>
      <c r="R105">
        <v>20260131</v>
      </c>
      <c r="S105">
        <v>50121900</v>
      </c>
      <c r="T105" t="s">
        <v>359</v>
      </c>
    </row>
    <row r="106" spans="1:20" x14ac:dyDescent="0.25">
      <c r="A106" t="s">
        <v>142</v>
      </c>
      <c r="B106" s="1">
        <v>8411994000266</v>
      </c>
      <c r="C106" t="s">
        <v>365</v>
      </c>
      <c r="D106" t="s">
        <v>366</v>
      </c>
      <c r="F106">
        <v>36.5</v>
      </c>
      <c r="H106">
        <v>36.5</v>
      </c>
      <c r="I106">
        <v>2</v>
      </c>
      <c r="J106" t="s">
        <v>145</v>
      </c>
      <c r="K106">
        <v>1</v>
      </c>
      <c r="M106" t="s">
        <v>146</v>
      </c>
      <c r="P106">
        <v>0</v>
      </c>
      <c r="Q106">
        <v>20050101</v>
      </c>
      <c r="R106">
        <v>20260131</v>
      </c>
    </row>
    <row r="107" spans="1:20" x14ac:dyDescent="0.25">
      <c r="A107" t="s">
        <v>142</v>
      </c>
      <c r="B107" s="1">
        <v>8001250008503</v>
      </c>
      <c r="C107" t="s">
        <v>367</v>
      </c>
      <c r="D107" t="s">
        <v>368</v>
      </c>
      <c r="F107">
        <v>125</v>
      </c>
      <c r="H107">
        <v>125</v>
      </c>
      <c r="I107">
        <v>2</v>
      </c>
      <c r="J107" t="s">
        <v>145</v>
      </c>
      <c r="K107">
        <v>1</v>
      </c>
      <c r="L107" s="5">
        <v>44421</v>
      </c>
      <c r="M107" t="s">
        <v>146</v>
      </c>
      <c r="P107">
        <v>0</v>
      </c>
      <c r="Q107">
        <v>20170419</v>
      </c>
      <c r="R107">
        <v>20260131</v>
      </c>
      <c r="S107">
        <v>1010101</v>
      </c>
      <c r="T107" t="s">
        <v>175</v>
      </c>
    </row>
    <row r="108" spans="1:20" x14ac:dyDescent="0.25">
      <c r="A108" t="s">
        <v>142</v>
      </c>
      <c r="B108" s="1">
        <v>8001250008510</v>
      </c>
      <c r="C108" t="s">
        <v>369</v>
      </c>
      <c r="D108" t="s">
        <v>370</v>
      </c>
      <c r="F108">
        <v>125</v>
      </c>
      <c r="H108">
        <v>125</v>
      </c>
      <c r="I108">
        <v>2</v>
      </c>
      <c r="J108" t="s">
        <v>145</v>
      </c>
      <c r="K108">
        <v>1</v>
      </c>
      <c r="L108" s="5">
        <v>44421</v>
      </c>
      <c r="M108" t="s">
        <v>146</v>
      </c>
      <c r="P108">
        <v>0</v>
      </c>
      <c r="Q108">
        <v>20170419</v>
      </c>
      <c r="R108">
        <v>20260131</v>
      </c>
      <c r="S108">
        <v>1010101</v>
      </c>
      <c r="T108" t="s">
        <v>175</v>
      </c>
    </row>
    <row r="109" spans="1:20" x14ac:dyDescent="0.25">
      <c r="A109" t="s">
        <v>142</v>
      </c>
      <c r="B109" s="1">
        <v>8001420002140</v>
      </c>
      <c r="C109" t="s">
        <v>371</v>
      </c>
      <c r="D109" t="s">
        <v>372</v>
      </c>
      <c r="F109">
        <v>32.700000000000003</v>
      </c>
      <c r="H109">
        <v>32.700000000000003</v>
      </c>
      <c r="I109">
        <v>2</v>
      </c>
      <c r="J109" t="s">
        <v>145</v>
      </c>
      <c r="K109">
        <v>1</v>
      </c>
      <c r="L109" s="5">
        <v>40071</v>
      </c>
      <c r="M109" t="s">
        <v>146</v>
      </c>
      <c r="Q109">
        <v>20081001</v>
      </c>
      <c r="R109">
        <v>20260131</v>
      </c>
    </row>
    <row r="110" spans="1:20" x14ac:dyDescent="0.25">
      <c r="A110" t="s">
        <v>142</v>
      </c>
      <c r="B110" s="1">
        <v>812475012255</v>
      </c>
      <c r="C110" t="s">
        <v>373</v>
      </c>
      <c r="D110" t="s">
        <v>374</v>
      </c>
      <c r="F110">
        <v>29.1</v>
      </c>
      <c r="H110">
        <v>29.1</v>
      </c>
      <c r="I110">
        <v>2</v>
      </c>
      <c r="J110" t="s">
        <v>145</v>
      </c>
      <c r="K110">
        <v>1</v>
      </c>
      <c r="L110" s="5">
        <v>42769</v>
      </c>
      <c r="M110" t="s">
        <v>146</v>
      </c>
      <c r="P110">
        <v>16</v>
      </c>
      <c r="Q110">
        <v>20160118</v>
      </c>
      <c r="R110">
        <v>20260131</v>
      </c>
      <c r="S110">
        <v>50202300</v>
      </c>
      <c r="T110" t="s">
        <v>375</v>
      </c>
    </row>
    <row r="111" spans="1:20" x14ac:dyDescent="0.25">
      <c r="A111" t="s">
        <v>142</v>
      </c>
      <c r="B111" s="1">
        <v>812475012293</v>
      </c>
      <c r="C111" t="s">
        <v>376</v>
      </c>
      <c r="D111" t="s">
        <v>377</v>
      </c>
      <c r="F111">
        <v>29.1</v>
      </c>
      <c r="H111">
        <v>29.1</v>
      </c>
      <c r="I111">
        <v>2</v>
      </c>
      <c r="J111" t="s">
        <v>145</v>
      </c>
      <c r="K111">
        <v>1</v>
      </c>
      <c r="L111" s="5">
        <v>42755</v>
      </c>
      <c r="M111" t="s">
        <v>146</v>
      </c>
      <c r="P111">
        <v>16</v>
      </c>
      <c r="Q111">
        <v>20160118</v>
      </c>
      <c r="R111">
        <v>20260131</v>
      </c>
      <c r="S111">
        <v>50202300</v>
      </c>
      <c r="T111" t="s">
        <v>375</v>
      </c>
    </row>
    <row r="112" spans="1:20" x14ac:dyDescent="0.25">
      <c r="A112" t="s">
        <v>142</v>
      </c>
      <c r="B112" s="1">
        <v>811955011016</v>
      </c>
      <c r="C112" t="s">
        <v>378</v>
      </c>
      <c r="D112" t="s">
        <v>379</v>
      </c>
      <c r="F112">
        <v>29.1</v>
      </c>
      <c r="H112">
        <v>29.1</v>
      </c>
      <c r="I112">
        <v>2</v>
      </c>
      <c r="J112" t="s">
        <v>145</v>
      </c>
      <c r="K112">
        <v>1</v>
      </c>
      <c r="L112" s="5">
        <v>42769</v>
      </c>
      <c r="M112" t="s">
        <v>146</v>
      </c>
      <c r="P112">
        <v>16</v>
      </c>
      <c r="Q112">
        <v>20160118</v>
      </c>
      <c r="R112">
        <v>20260131</v>
      </c>
      <c r="S112">
        <v>50202300</v>
      </c>
      <c r="T112" t="s">
        <v>375</v>
      </c>
    </row>
    <row r="113" spans="1:20" x14ac:dyDescent="0.25">
      <c r="A113" t="s">
        <v>142</v>
      </c>
      <c r="B113" s="1">
        <v>812475012262</v>
      </c>
      <c r="C113" t="s">
        <v>380</v>
      </c>
      <c r="D113" t="s">
        <v>381</v>
      </c>
      <c r="F113">
        <v>29.1</v>
      </c>
      <c r="H113">
        <v>29.1</v>
      </c>
      <c r="I113">
        <v>2</v>
      </c>
      <c r="J113" t="s">
        <v>145</v>
      </c>
      <c r="K113">
        <v>1</v>
      </c>
      <c r="L113" s="5">
        <v>42769</v>
      </c>
      <c r="M113" t="s">
        <v>146</v>
      </c>
      <c r="P113">
        <v>16</v>
      </c>
      <c r="Q113">
        <v>20160118</v>
      </c>
      <c r="R113">
        <v>20260131</v>
      </c>
      <c r="S113">
        <v>50202300</v>
      </c>
      <c r="T113" t="s">
        <v>375</v>
      </c>
    </row>
    <row r="114" spans="1:20" x14ac:dyDescent="0.25">
      <c r="A114" t="s">
        <v>142</v>
      </c>
      <c r="B114" s="1">
        <v>51500150627</v>
      </c>
      <c r="C114" t="s">
        <v>382</v>
      </c>
      <c r="D114" t="s">
        <v>383</v>
      </c>
      <c r="F114">
        <v>76.16</v>
      </c>
      <c r="H114">
        <v>76.16</v>
      </c>
      <c r="I114">
        <v>2</v>
      </c>
      <c r="J114" t="s">
        <v>145</v>
      </c>
      <c r="K114">
        <v>1</v>
      </c>
      <c r="M114" t="s">
        <v>160</v>
      </c>
      <c r="P114">
        <v>16</v>
      </c>
      <c r="Q114">
        <v>20050101</v>
      </c>
      <c r="R114">
        <v>20260131</v>
      </c>
    </row>
    <row r="115" spans="1:20" x14ac:dyDescent="0.25">
      <c r="A115" t="s">
        <v>142</v>
      </c>
      <c r="B115" s="1">
        <v>51500150894</v>
      </c>
      <c r="C115" t="s">
        <v>384</v>
      </c>
      <c r="D115" t="s">
        <v>385</v>
      </c>
      <c r="F115">
        <v>25</v>
      </c>
      <c r="H115">
        <v>25</v>
      </c>
      <c r="I115">
        <v>2</v>
      </c>
      <c r="J115" t="s">
        <v>145</v>
      </c>
      <c r="K115">
        <v>1</v>
      </c>
      <c r="L115" s="5">
        <v>39217</v>
      </c>
      <c r="M115" t="s">
        <v>160</v>
      </c>
      <c r="P115">
        <v>16</v>
      </c>
      <c r="Q115">
        <v>20060329</v>
      </c>
      <c r="R115">
        <v>20260131</v>
      </c>
    </row>
    <row r="116" spans="1:20" x14ac:dyDescent="0.25">
      <c r="A116" t="s">
        <v>142</v>
      </c>
      <c r="B116" s="1">
        <v>7503025346021</v>
      </c>
      <c r="C116" t="s">
        <v>386</v>
      </c>
      <c r="D116" t="s">
        <v>387</v>
      </c>
      <c r="F116">
        <v>173.33</v>
      </c>
      <c r="H116">
        <v>173.33</v>
      </c>
      <c r="I116">
        <v>2</v>
      </c>
      <c r="J116" t="s">
        <v>145</v>
      </c>
      <c r="K116">
        <v>1</v>
      </c>
      <c r="L116" s="5">
        <v>45905</v>
      </c>
      <c r="M116" t="s">
        <v>160</v>
      </c>
      <c r="N116" t="s">
        <v>170</v>
      </c>
      <c r="P116">
        <v>0</v>
      </c>
      <c r="Q116">
        <v>20250327</v>
      </c>
      <c r="R116">
        <v>20260131</v>
      </c>
      <c r="S116">
        <v>50201706</v>
      </c>
      <c r="T116" t="s">
        <v>388</v>
      </c>
    </row>
    <row r="117" spans="1:20" x14ac:dyDescent="0.25">
      <c r="A117" t="s">
        <v>142</v>
      </c>
      <c r="B117" s="1">
        <v>7503025346014</v>
      </c>
      <c r="C117" t="s">
        <v>389</v>
      </c>
      <c r="D117" t="s">
        <v>390</v>
      </c>
      <c r="F117">
        <v>415</v>
      </c>
      <c r="H117">
        <v>415</v>
      </c>
      <c r="I117">
        <v>2</v>
      </c>
      <c r="J117" t="s">
        <v>145</v>
      </c>
      <c r="K117">
        <v>1</v>
      </c>
      <c r="L117" s="5">
        <v>45889</v>
      </c>
      <c r="M117" t="s">
        <v>160</v>
      </c>
      <c r="N117" t="s">
        <v>170</v>
      </c>
      <c r="P117">
        <v>0</v>
      </c>
      <c r="Q117">
        <v>20250327</v>
      </c>
      <c r="R117">
        <v>20260131</v>
      </c>
      <c r="S117">
        <v>50201706</v>
      </c>
      <c r="T117" t="s">
        <v>388</v>
      </c>
    </row>
    <row r="118" spans="1:20" x14ac:dyDescent="0.25">
      <c r="A118" t="s">
        <v>142</v>
      </c>
      <c r="B118" s="1">
        <v>681034000190</v>
      </c>
      <c r="C118" t="s">
        <v>391</v>
      </c>
      <c r="D118" t="s">
        <v>392</v>
      </c>
      <c r="F118">
        <v>176.47</v>
      </c>
      <c r="H118">
        <v>176.47</v>
      </c>
      <c r="I118">
        <v>2</v>
      </c>
      <c r="J118" t="s">
        <v>145</v>
      </c>
      <c r="K118">
        <v>1</v>
      </c>
      <c r="L118" s="5">
        <v>45896</v>
      </c>
      <c r="M118" t="s">
        <v>160</v>
      </c>
      <c r="N118" t="s">
        <v>170</v>
      </c>
      <c r="P118">
        <v>0</v>
      </c>
      <c r="Q118">
        <v>20250707</v>
      </c>
      <c r="R118">
        <v>20260131</v>
      </c>
      <c r="S118">
        <v>50201706</v>
      </c>
      <c r="T118" t="s">
        <v>388</v>
      </c>
    </row>
    <row r="119" spans="1:20" x14ac:dyDescent="0.25">
      <c r="A119" t="s">
        <v>142</v>
      </c>
      <c r="B119" s="1">
        <v>7502219322803</v>
      </c>
      <c r="C119" t="s">
        <v>393</v>
      </c>
      <c r="D119" t="s">
        <v>394</v>
      </c>
      <c r="F119">
        <v>147.5</v>
      </c>
      <c r="H119">
        <v>147.5</v>
      </c>
      <c r="I119">
        <v>2</v>
      </c>
      <c r="J119" t="s">
        <v>145</v>
      </c>
      <c r="K119">
        <v>1</v>
      </c>
      <c r="L119" s="5">
        <v>45905</v>
      </c>
      <c r="M119" t="s">
        <v>160</v>
      </c>
      <c r="N119" t="s">
        <v>170</v>
      </c>
      <c r="P119">
        <v>0</v>
      </c>
      <c r="Q119">
        <v>20250707</v>
      </c>
      <c r="R119">
        <v>20260131</v>
      </c>
      <c r="S119">
        <v>50201706</v>
      </c>
      <c r="T119" t="s">
        <v>388</v>
      </c>
    </row>
    <row r="120" spans="1:20" x14ac:dyDescent="0.25">
      <c r="A120" t="s">
        <v>142</v>
      </c>
      <c r="B120" s="1">
        <v>7502219322377</v>
      </c>
      <c r="C120" t="s">
        <v>395</v>
      </c>
      <c r="D120" t="s">
        <v>396</v>
      </c>
      <c r="F120">
        <v>147.25</v>
      </c>
      <c r="H120">
        <v>147.25</v>
      </c>
      <c r="I120">
        <v>2</v>
      </c>
      <c r="J120" t="s">
        <v>145</v>
      </c>
      <c r="K120">
        <v>1</v>
      </c>
      <c r="L120" s="5">
        <v>45918</v>
      </c>
      <c r="M120" t="s">
        <v>160</v>
      </c>
      <c r="N120" t="s">
        <v>170</v>
      </c>
      <c r="P120">
        <v>0</v>
      </c>
      <c r="Q120">
        <v>20250707</v>
      </c>
      <c r="R120">
        <v>20260131</v>
      </c>
      <c r="S120">
        <v>50201706</v>
      </c>
      <c r="T120" t="s">
        <v>388</v>
      </c>
    </row>
    <row r="121" spans="1:20" x14ac:dyDescent="0.25">
      <c r="A121" t="s">
        <v>142</v>
      </c>
      <c r="B121" s="1">
        <v>7502219322797</v>
      </c>
      <c r="C121" t="s">
        <v>397</v>
      </c>
      <c r="D121" t="s">
        <v>398</v>
      </c>
      <c r="F121">
        <v>153.57</v>
      </c>
      <c r="H121">
        <v>153.57</v>
      </c>
      <c r="I121">
        <v>2</v>
      </c>
      <c r="J121" t="s">
        <v>145</v>
      </c>
      <c r="K121">
        <v>1</v>
      </c>
      <c r="L121" s="5">
        <v>45911</v>
      </c>
      <c r="M121" t="s">
        <v>160</v>
      </c>
      <c r="N121" t="s">
        <v>170</v>
      </c>
      <c r="P121">
        <v>0</v>
      </c>
      <c r="Q121">
        <v>20250707</v>
      </c>
      <c r="R121">
        <v>20260131</v>
      </c>
      <c r="S121">
        <v>50201706</v>
      </c>
      <c r="T121" t="s">
        <v>388</v>
      </c>
    </row>
    <row r="122" spans="1:20" x14ac:dyDescent="0.25">
      <c r="A122" t="s">
        <v>142</v>
      </c>
      <c r="B122" s="1">
        <v>681034000091</v>
      </c>
      <c r="C122" t="s">
        <v>399</v>
      </c>
      <c r="D122" t="s">
        <v>400</v>
      </c>
      <c r="F122">
        <v>153.57</v>
      </c>
      <c r="H122">
        <v>153.57</v>
      </c>
      <c r="I122">
        <v>2</v>
      </c>
      <c r="J122" t="s">
        <v>145</v>
      </c>
      <c r="K122">
        <v>1</v>
      </c>
      <c r="L122" s="5">
        <v>45915</v>
      </c>
      <c r="M122" t="s">
        <v>160</v>
      </c>
      <c r="N122" t="s">
        <v>170</v>
      </c>
      <c r="P122">
        <v>0</v>
      </c>
      <c r="Q122">
        <v>20250707</v>
      </c>
      <c r="R122">
        <v>20260131</v>
      </c>
      <c r="S122">
        <v>50201706</v>
      </c>
      <c r="T122" t="s">
        <v>388</v>
      </c>
    </row>
    <row r="123" spans="1:20" x14ac:dyDescent="0.25">
      <c r="A123" t="s">
        <v>142</v>
      </c>
      <c r="B123" s="1">
        <v>8002200141820</v>
      </c>
      <c r="C123" t="s">
        <v>401</v>
      </c>
      <c r="D123" t="s">
        <v>402</v>
      </c>
      <c r="F123">
        <v>177.75</v>
      </c>
      <c r="H123">
        <v>177.75</v>
      </c>
      <c r="I123">
        <v>2</v>
      </c>
      <c r="J123" t="s">
        <v>145</v>
      </c>
      <c r="K123">
        <v>1</v>
      </c>
      <c r="L123" s="5">
        <v>45841</v>
      </c>
      <c r="M123" t="s">
        <v>160</v>
      </c>
      <c r="P123">
        <v>0</v>
      </c>
      <c r="Q123">
        <v>20250327</v>
      </c>
      <c r="R123">
        <v>20260131</v>
      </c>
      <c r="S123">
        <v>50201706</v>
      </c>
      <c r="T123" t="s">
        <v>388</v>
      </c>
    </row>
    <row r="124" spans="1:20" x14ac:dyDescent="0.25">
      <c r="A124" t="s">
        <v>142</v>
      </c>
      <c r="B124" s="1">
        <v>8002200602130</v>
      </c>
      <c r="C124" t="s">
        <v>403</v>
      </c>
      <c r="D124" t="s">
        <v>404</v>
      </c>
      <c r="F124">
        <v>560</v>
      </c>
      <c r="H124">
        <v>560</v>
      </c>
      <c r="I124">
        <v>2</v>
      </c>
      <c r="J124" t="s">
        <v>145</v>
      </c>
      <c r="K124">
        <v>1</v>
      </c>
      <c r="L124" s="5">
        <v>45841</v>
      </c>
      <c r="M124" t="s">
        <v>160</v>
      </c>
      <c r="P124">
        <v>0</v>
      </c>
      <c r="Q124">
        <v>20250327</v>
      </c>
      <c r="R124">
        <v>20260131</v>
      </c>
      <c r="S124">
        <v>50201706</v>
      </c>
      <c r="T124" t="s">
        <v>388</v>
      </c>
    </row>
    <row r="125" spans="1:20" x14ac:dyDescent="0.25">
      <c r="A125" t="s">
        <v>142</v>
      </c>
      <c r="B125" s="1">
        <v>8002200141806</v>
      </c>
      <c r="C125" t="s">
        <v>405</v>
      </c>
      <c r="D125" t="s">
        <v>406</v>
      </c>
      <c r="F125">
        <v>177.75</v>
      </c>
      <c r="H125">
        <v>177.75</v>
      </c>
      <c r="I125">
        <v>2</v>
      </c>
      <c r="J125" t="s">
        <v>145</v>
      </c>
      <c r="K125">
        <v>1</v>
      </c>
      <c r="L125" s="5">
        <v>45841</v>
      </c>
      <c r="M125" t="s">
        <v>160</v>
      </c>
      <c r="P125">
        <v>0</v>
      </c>
      <c r="Q125">
        <v>20250327</v>
      </c>
      <c r="R125">
        <v>20260131</v>
      </c>
      <c r="S125">
        <v>50201706</v>
      </c>
      <c r="T125" t="s">
        <v>388</v>
      </c>
    </row>
    <row r="126" spans="1:20" x14ac:dyDescent="0.25">
      <c r="A126" t="s">
        <v>142</v>
      </c>
      <c r="B126" s="1">
        <v>8002200102128</v>
      </c>
      <c r="C126" t="s">
        <v>407</v>
      </c>
      <c r="D126" t="s">
        <v>408</v>
      </c>
      <c r="F126">
        <v>385</v>
      </c>
      <c r="H126">
        <v>385</v>
      </c>
      <c r="I126">
        <v>2</v>
      </c>
      <c r="J126" t="s">
        <v>145</v>
      </c>
      <c r="K126">
        <v>1</v>
      </c>
      <c r="L126" s="5">
        <v>45841</v>
      </c>
      <c r="M126" t="s">
        <v>160</v>
      </c>
      <c r="P126">
        <v>0</v>
      </c>
      <c r="Q126">
        <v>20250327</v>
      </c>
      <c r="R126">
        <v>20260131</v>
      </c>
      <c r="S126">
        <v>50201706</v>
      </c>
      <c r="T126" t="s">
        <v>388</v>
      </c>
    </row>
    <row r="127" spans="1:20" x14ac:dyDescent="0.25">
      <c r="A127" t="s">
        <v>142</v>
      </c>
      <c r="B127" s="1">
        <v>8002200301415</v>
      </c>
      <c r="C127" t="s">
        <v>409</v>
      </c>
      <c r="D127" t="s">
        <v>410</v>
      </c>
      <c r="F127">
        <v>380</v>
      </c>
      <c r="H127">
        <v>380</v>
      </c>
      <c r="I127">
        <v>2</v>
      </c>
      <c r="J127" t="s">
        <v>145</v>
      </c>
      <c r="K127">
        <v>1</v>
      </c>
      <c r="L127" s="5">
        <v>45867</v>
      </c>
      <c r="M127" t="s">
        <v>160</v>
      </c>
      <c r="P127">
        <v>0</v>
      </c>
      <c r="Q127">
        <v>20250327</v>
      </c>
      <c r="R127">
        <v>20260131</v>
      </c>
      <c r="S127">
        <v>50201706</v>
      </c>
      <c r="T127" t="s">
        <v>388</v>
      </c>
    </row>
    <row r="128" spans="1:20" x14ac:dyDescent="0.25">
      <c r="A128" t="s">
        <v>142</v>
      </c>
      <c r="B128" s="1">
        <v>8002200302412</v>
      </c>
      <c r="C128" t="s">
        <v>411</v>
      </c>
      <c r="D128" t="s">
        <v>412</v>
      </c>
      <c r="F128">
        <v>364</v>
      </c>
      <c r="H128">
        <v>364</v>
      </c>
      <c r="I128">
        <v>2</v>
      </c>
      <c r="J128" t="s">
        <v>145</v>
      </c>
      <c r="K128">
        <v>1</v>
      </c>
      <c r="L128" s="5">
        <v>45841</v>
      </c>
      <c r="M128" t="s">
        <v>160</v>
      </c>
      <c r="P128">
        <v>0</v>
      </c>
      <c r="Q128">
        <v>20250327</v>
      </c>
      <c r="R128">
        <v>20260131</v>
      </c>
      <c r="S128">
        <v>50201706</v>
      </c>
      <c r="T128" t="s">
        <v>388</v>
      </c>
    </row>
    <row r="129" spans="1:20" x14ac:dyDescent="0.25">
      <c r="A129" t="s">
        <v>142</v>
      </c>
      <c r="B129" s="1">
        <v>7502219321745</v>
      </c>
      <c r="C129" t="s">
        <v>413</v>
      </c>
      <c r="D129" t="s">
        <v>414</v>
      </c>
      <c r="F129">
        <v>98.33</v>
      </c>
      <c r="H129">
        <v>98.33</v>
      </c>
      <c r="I129">
        <v>2</v>
      </c>
      <c r="J129" t="s">
        <v>145</v>
      </c>
      <c r="K129">
        <v>1</v>
      </c>
      <c r="L129" s="5">
        <v>45586</v>
      </c>
      <c r="M129" t="s">
        <v>146</v>
      </c>
      <c r="P129">
        <v>0</v>
      </c>
      <c r="Q129">
        <v>20250327</v>
      </c>
      <c r="R129">
        <v>20260131</v>
      </c>
      <c r="S129">
        <v>50201706</v>
      </c>
      <c r="T129" t="s">
        <v>388</v>
      </c>
    </row>
    <row r="130" spans="1:20" x14ac:dyDescent="0.25">
      <c r="A130" t="s">
        <v>142</v>
      </c>
      <c r="B130" s="1">
        <v>681034000206</v>
      </c>
      <c r="C130" t="s">
        <v>415</v>
      </c>
      <c r="D130" t="s">
        <v>416</v>
      </c>
      <c r="F130">
        <v>433.09</v>
      </c>
      <c r="H130">
        <v>433.09</v>
      </c>
      <c r="I130">
        <v>2</v>
      </c>
      <c r="J130" t="s">
        <v>145</v>
      </c>
      <c r="K130">
        <v>1</v>
      </c>
      <c r="L130" s="5">
        <v>45896</v>
      </c>
      <c r="M130" t="s">
        <v>160</v>
      </c>
      <c r="N130" t="s">
        <v>170</v>
      </c>
      <c r="P130">
        <v>0</v>
      </c>
      <c r="Q130">
        <v>20250707</v>
      </c>
      <c r="R130">
        <v>20260131</v>
      </c>
      <c r="S130">
        <v>50201706</v>
      </c>
      <c r="T130" t="s">
        <v>388</v>
      </c>
    </row>
    <row r="131" spans="1:20" x14ac:dyDescent="0.25">
      <c r="A131" t="s">
        <v>142</v>
      </c>
      <c r="B131" s="1">
        <v>681034000060</v>
      </c>
      <c r="C131" t="s">
        <v>417</v>
      </c>
      <c r="D131" t="s">
        <v>418</v>
      </c>
      <c r="F131">
        <v>147.25</v>
      </c>
      <c r="H131">
        <v>147.25</v>
      </c>
      <c r="I131">
        <v>2</v>
      </c>
      <c r="J131" t="s">
        <v>145</v>
      </c>
      <c r="K131">
        <v>1</v>
      </c>
      <c r="L131" s="5">
        <v>45917</v>
      </c>
      <c r="M131" t="s">
        <v>160</v>
      </c>
      <c r="N131" t="s">
        <v>170</v>
      </c>
      <c r="P131">
        <v>0</v>
      </c>
      <c r="Q131">
        <v>20250707</v>
      </c>
      <c r="R131">
        <v>20260131</v>
      </c>
      <c r="S131">
        <v>50201706</v>
      </c>
      <c r="T131" t="s">
        <v>388</v>
      </c>
    </row>
    <row r="132" spans="1:20" x14ac:dyDescent="0.25">
      <c r="A132" t="s">
        <v>142</v>
      </c>
      <c r="B132" s="1">
        <v>681034000046</v>
      </c>
      <c r="C132" t="s">
        <v>419</v>
      </c>
      <c r="D132" t="s">
        <v>420</v>
      </c>
      <c r="F132">
        <v>28.7</v>
      </c>
      <c r="H132">
        <v>28.7</v>
      </c>
      <c r="I132">
        <v>2</v>
      </c>
      <c r="J132" t="s">
        <v>145</v>
      </c>
      <c r="K132">
        <v>1</v>
      </c>
      <c r="L132" s="5">
        <v>38947</v>
      </c>
      <c r="M132" t="s">
        <v>146</v>
      </c>
      <c r="P132">
        <v>0</v>
      </c>
      <c r="Q132">
        <v>20050101</v>
      </c>
      <c r="R132">
        <v>20260131</v>
      </c>
    </row>
    <row r="133" spans="1:20" x14ac:dyDescent="0.25">
      <c r="A133" t="s">
        <v>142</v>
      </c>
      <c r="B133" s="1">
        <v>7502219321752</v>
      </c>
      <c r="C133" t="s">
        <v>421</v>
      </c>
      <c r="D133" t="s">
        <v>422</v>
      </c>
      <c r="F133">
        <v>289.2</v>
      </c>
      <c r="H133">
        <v>289.2</v>
      </c>
      <c r="I133">
        <v>2</v>
      </c>
      <c r="J133" t="s">
        <v>145</v>
      </c>
      <c r="K133">
        <v>1</v>
      </c>
      <c r="L133" s="5">
        <v>44554</v>
      </c>
      <c r="M133" t="s">
        <v>146</v>
      </c>
      <c r="P133">
        <v>0</v>
      </c>
      <c r="Q133">
        <v>20250327</v>
      </c>
      <c r="R133">
        <v>20260131</v>
      </c>
      <c r="S133">
        <v>50201706</v>
      </c>
      <c r="T133" t="s">
        <v>388</v>
      </c>
    </row>
    <row r="134" spans="1:20" x14ac:dyDescent="0.25">
      <c r="A134" t="s">
        <v>142</v>
      </c>
      <c r="B134" s="1">
        <v>7502219321769</v>
      </c>
      <c r="C134" t="s">
        <v>423</v>
      </c>
      <c r="D134" t="s">
        <v>424</v>
      </c>
      <c r="F134">
        <v>419.41</v>
      </c>
      <c r="H134">
        <v>419.41</v>
      </c>
      <c r="I134">
        <v>2</v>
      </c>
      <c r="J134" t="s">
        <v>145</v>
      </c>
      <c r="K134">
        <v>1</v>
      </c>
      <c r="L134" s="5">
        <v>43763</v>
      </c>
      <c r="M134" t="s">
        <v>146</v>
      </c>
      <c r="P134">
        <v>0</v>
      </c>
      <c r="Q134">
        <v>20220131</v>
      </c>
      <c r="R134">
        <v>20260131</v>
      </c>
      <c r="S134">
        <v>50201706</v>
      </c>
      <c r="T134" t="s">
        <v>388</v>
      </c>
    </row>
    <row r="135" spans="1:20" x14ac:dyDescent="0.25">
      <c r="A135" t="s">
        <v>142</v>
      </c>
      <c r="B135" s="1">
        <v>7502219322773</v>
      </c>
      <c r="C135" t="s">
        <v>425</v>
      </c>
      <c r="D135" t="s">
        <v>426</v>
      </c>
      <c r="F135">
        <v>98.33</v>
      </c>
      <c r="H135">
        <v>98.33</v>
      </c>
      <c r="I135">
        <v>2</v>
      </c>
      <c r="J135" t="s">
        <v>145</v>
      </c>
      <c r="K135">
        <v>1</v>
      </c>
      <c r="L135" s="5">
        <v>43241</v>
      </c>
      <c r="M135" t="s">
        <v>146</v>
      </c>
      <c r="P135">
        <v>0</v>
      </c>
      <c r="Q135">
        <v>20220131</v>
      </c>
      <c r="R135">
        <v>20260131</v>
      </c>
      <c r="S135">
        <v>50201706</v>
      </c>
      <c r="T135" t="s">
        <v>388</v>
      </c>
    </row>
    <row r="136" spans="1:20" x14ac:dyDescent="0.25">
      <c r="A136" t="s">
        <v>142</v>
      </c>
      <c r="B136" s="1">
        <v>7502219321738</v>
      </c>
      <c r="C136" t="s">
        <v>427</v>
      </c>
      <c r="D136" t="s">
        <v>428</v>
      </c>
      <c r="F136">
        <v>142.6</v>
      </c>
      <c r="H136">
        <v>142.6</v>
      </c>
      <c r="I136">
        <v>2</v>
      </c>
      <c r="J136" t="s">
        <v>145</v>
      </c>
      <c r="K136">
        <v>1</v>
      </c>
      <c r="L136" s="5">
        <v>45586</v>
      </c>
      <c r="M136" t="s">
        <v>146</v>
      </c>
      <c r="P136">
        <v>0</v>
      </c>
      <c r="Q136">
        <v>20250327</v>
      </c>
      <c r="R136">
        <v>20260131</v>
      </c>
      <c r="S136">
        <v>50201706</v>
      </c>
      <c r="T136" t="s">
        <v>388</v>
      </c>
    </row>
    <row r="137" spans="1:20" x14ac:dyDescent="0.25">
      <c r="A137" t="s">
        <v>142</v>
      </c>
      <c r="B137" s="1">
        <v>7502219321721</v>
      </c>
      <c r="C137" t="s">
        <v>429</v>
      </c>
      <c r="D137" t="s">
        <v>430</v>
      </c>
      <c r="F137">
        <v>123.84</v>
      </c>
      <c r="H137">
        <v>123.84</v>
      </c>
      <c r="I137">
        <v>2</v>
      </c>
      <c r="J137" t="s">
        <v>145</v>
      </c>
      <c r="K137">
        <v>1</v>
      </c>
      <c r="M137" t="s">
        <v>146</v>
      </c>
      <c r="P137">
        <v>0</v>
      </c>
      <c r="Q137">
        <v>20220131</v>
      </c>
      <c r="R137">
        <v>20260131</v>
      </c>
      <c r="S137">
        <v>50201706</v>
      </c>
      <c r="T137" t="s">
        <v>388</v>
      </c>
    </row>
    <row r="138" spans="1:20" x14ac:dyDescent="0.25">
      <c r="A138" t="s">
        <v>142</v>
      </c>
      <c r="B138" s="1">
        <v>7502219321707</v>
      </c>
      <c r="C138" t="s">
        <v>431</v>
      </c>
      <c r="D138" t="s">
        <v>432</v>
      </c>
      <c r="F138">
        <v>364.23</v>
      </c>
      <c r="H138">
        <v>364.23</v>
      </c>
      <c r="I138">
        <v>2</v>
      </c>
      <c r="J138" t="s">
        <v>145</v>
      </c>
      <c r="K138">
        <v>1</v>
      </c>
      <c r="L138" s="5">
        <v>44005</v>
      </c>
      <c r="M138" t="s">
        <v>146</v>
      </c>
      <c r="P138">
        <v>0</v>
      </c>
      <c r="Q138">
        <v>20220131</v>
      </c>
      <c r="R138">
        <v>20260131</v>
      </c>
      <c r="S138">
        <v>50201706</v>
      </c>
      <c r="T138" t="s">
        <v>388</v>
      </c>
    </row>
    <row r="139" spans="1:20" x14ac:dyDescent="0.25">
      <c r="A139" t="s">
        <v>142</v>
      </c>
      <c r="B139" s="1">
        <v>7502219321905</v>
      </c>
      <c r="C139" t="s">
        <v>433</v>
      </c>
      <c r="D139" t="s">
        <v>434</v>
      </c>
      <c r="F139">
        <v>197.41</v>
      </c>
      <c r="H139">
        <v>197.41</v>
      </c>
      <c r="I139">
        <v>2</v>
      </c>
      <c r="J139" t="s">
        <v>145</v>
      </c>
      <c r="K139">
        <v>1</v>
      </c>
      <c r="L139" s="5">
        <v>41912</v>
      </c>
      <c r="M139" t="s">
        <v>146</v>
      </c>
      <c r="P139">
        <v>0</v>
      </c>
      <c r="Q139">
        <v>20140929</v>
      </c>
      <c r="R139">
        <v>20260131</v>
      </c>
      <c r="S139">
        <v>50201706</v>
      </c>
      <c r="T139" t="s">
        <v>388</v>
      </c>
    </row>
    <row r="140" spans="1:20" x14ac:dyDescent="0.25">
      <c r="A140" t="s">
        <v>142</v>
      </c>
      <c r="B140" s="1">
        <v>7502219322681</v>
      </c>
      <c r="C140" t="s">
        <v>435</v>
      </c>
      <c r="D140" t="s">
        <v>436</v>
      </c>
      <c r="F140">
        <v>289.2</v>
      </c>
      <c r="H140">
        <v>289.2</v>
      </c>
      <c r="I140">
        <v>2</v>
      </c>
      <c r="J140" t="s">
        <v>145</v>
      </c>
      <c r="K140">
        <v>1</v>
      </c>
      <c r="M140" t="s">
        <v>146</v>
      </c>
      <c r="P140">
        <v>0</v>
      </c>
      <c r="Q140">
        <v>20220131</v>
      </c>
      <c r="R140">
        <v>20260131</v>
      </c>
      <c r="S140">
        <v>50201706</v>
      </c>
      <c r="T140" t="s">
        <v>388</v>
      </c>
    </row>
    <row r="141" spans="1:20" x14ac:dyDescent="0.25">
      <c r="A141" t="s">
        <v>142</v>
      </c>
      <c r="B141" s="1">
        <v>7502219322599</v>
      </c>
      <c r="C141" t="s">
        <v>437</v>
      </c>
      <c r="D141" t="s">
        <v>438</v>
      </c>
      <c r="F141">
        <v>176.32</v>
      </c>
      <c r="H141">
        <v>176.32</v>
      </c>
      <c r="I141">
        <v>2</v>
      </c>
      <c r="J141" t="s">
        <v>145</v>
      </c>
      <c r="K141">
        <v>1</v>
      </c>
      <c r="L141" s="5">
        <v>41912</v>
      </c>
      <c r="M141" t="s">
        <v>146</v>
      </c>
      <c r="P141">
        <v>0</v>
      </c>
      <c r="Q141">
        <v>20140929</v>
      </c>
      <c r="R141">
        <v>20260131</v>
      </c>
      <c r="S141">
        <v>50201706</v>
      </c>
      <c r="T141" t="s">
        <v>388</v>
      </c>
    </row>
    <row r="142" spans="1:20" x14ac:dyDescent="0.25">
      <c r="A142" t="s">
        <v>142</v>
      </c>
      <c r="B142" s="1">
        <v>2050130892677</v>
      </c>
      <c r="C142" t="s">
        <v>439</v>
      </c>
      <c r="D142" t="s">
        <v>440</v>
      </c>
      <c r="F142">
        <v>182.12</v>
      </c>
      <c r="H142">
        <v>182.12</v>
      </c>
      <c r="I142">
        <v>2</v>
      </c>
      <c r="J142" t="s">
        <v>145</v>
      </c>
      <c r="K142">
        <v>1</v>
      </c>
      <c r="L142" s="5">
        <v>45841</v>
      </c>
      <c r="M142" t="s">
        <v>160</v>
      </c>
      <c r="P142">
        <v>0</v>
      </c>
      <c r="Q142">
        <v>20250327</v>
      </c>
      <c r="R142">
        <v>20260131</v>
      </c>
      <c r="S142">
        <v>50201706</v>
      </c>
      <c r="T142" t="s">
        <v>388</v>
      </c>
    </row>
    <row r="143" spans="1:20" x14ac:dyDescent="0.25">
      <c r="A143" t="s">
        <v>142</v>
      </c>
      <c r="B143" s="1">
        <v>2050130892691</v>
      </c>
      <c r="C143" t="s">
        <v>441</v>
      </c>
      <c r="D143" t="s">
        <v>442</v>
      </c>
      <c r="F143">
        <v>130</v>
      </c>
      <c r="H143">
        <v>130</v>
      </c>
      <c r="I143">
        <v>2</v>
      </c>
      <c r="J143" t="s">
        <v>145</v>
      </c>
      <c r="K143">
        <v>1</v>
      </c>
      <c r="L143" s="5">
        <v>45841</v>
      </c>
      <c r="M143" t="s">
        <v>160</v>
      </c>
      <c r="P143">
        <v>0</v>
      </c>
      <c r="Q143">
        <v>20250327</v>
      </c>
      <c r="R143">
        <v>20260131</v>
      </c>
      <c r="S143">
        <v>50201706</v>
      </c>
      <c r="T143" t="s">
        <v>388</v>
      </c>
    </row>
    <row r="144" spans="1:20" x14ac:dyDescent="0.25">
      <c r="A144" t="s">
        <v>142</v>
      </c>
      <c r="B144" s="1">
        <v>2050130892653</v>
      </c>
      <c r="C144" t="s">
        <v>443</v>
      </c>
      <c r="D144" t="s">
        <v>444</v>
      </c>
      <c r="F144">
        <v>123.84</v>
      </c>
      <c r="H144">
        <v>123.84</v>
      </c>
      <c r="I144">
        <v>2</v>
      </c>
      <c r="J144" t="s">
        <v>145</v>
      </c>
      <c r="K144">
        <v>1</v>
      </c>
      <c r="L144" s="5">
        <v>45841</v>
      </c>
      <c r="M144" t="s">
        <v>160</v>
      </c>
      <c r="P144">
        <v>0</v>
      </c>
      <c r="Q144">
        <v>20250327</v>
      </c>
      <c r="R144">
        <v>20260131</v>
      </c>
      <c r="S144">
        <v>50201706</v>
      </c>
      <c r="T144" t="s">
        <v>388</v>
      </c>
    </row>
    <row r="145" spans="1:20" x14ac:dyDescent="0.25">
      <c r="A145" t="s">
        <v>142</v>
      </c>
      <c r="B145" s="1">
        <v>2050130892684</v>
      </c>
      <c r="C145" t="s">
        <v>445</v>
      </c>
      <c r="D145" t="s">
        <v>446</v>
      </c>
      <c r="F145">
        <v>182.12</v>
      </c>
      <c r="H145">
        <v>182.12</v>
      </c>
      <c r="I145">
        <v>2</v>
      </c>
      <c r="J145" t="s">
        <v>145</v>
      </c>
      <c r="K145">
        <v>1</v>
      </c>
      <c r="L145" s="5">
        <v>45841</v>
      </c>
      <c r="M145" t="s">
        <v>160</v>
      </c>
      <c r="P145">
        <v>0</v>
      </c>
      <c r="Q145">
        <v>20250327</v>
      </c>
      <c r="R145">
        <v>20260131</v>
      </c>
      <c r="S145">
        <v>50201706</v>
      </c>
      <c r="T145" t="s">
        <v>388</v>
      </c>
    </row>
    <row r="146" spans="1:20" x14ac:dyDescent="0.25">
      <c r="A146" t="s">
        <v>142</v>
      </c>
      <c r="B146" s="1">
        <v>2050130892660</v>
      </c>
      <c r="C146" t="s">
        <v>447</v>
      </c>
      <c r="D146" t="s">
        <v>448</v>
      </c>
      <c r="F146">
        <v>123.84</v>
      </c>
      <c r="H146">
        <v>123.84</v>
      </c>
      <c r="I146">
        <v>2</v>
      </c>
      <c r="J146" t="s">
        <v>145</v>
      </c>
      <c r="K146">
        <v>1</v>
      </c>
      <c r="L146" s="5">
        <v>45841</v>
      </c>
      <c r="M146" t="s">
        <v>160</v>
      </c>
      <c r="P146">
        <v>0</v>
      </c>
      <c r="Q146">
        <v>20250327</v>
      </c>
      <c r="R146">
        <v>20260131</v>
      </c>
      <c r="S146">
        <v>50201706</v>
      </c>
      <c r="T146" t="s">
        <v>388</v>
      </c>
    </row>
    <row r="147" spans="1:20" x14ac:dyDescent="0.25">
      <c r="A147" t="s">
        <v>142</v>
      </c>
      <c r="B147" s="1">
        <v>2050130892714</v>
      </c>
      <c r="C147" t="s">
        <v>449</v>
      </c>
      <c r="D147" t="s">
        <v>450</v>
      </c>
      <c r="F147">
        <v>182.12</v>
      </c>
      <c r="H147">
        <v>182.12</v>
      </c>
      <c r="I147">
        <v>2</v>
      </c>
      <c r="J147" t="s">
        <v>145</v>
      </c>
      <c r="K147">
        <v>1</v>
      </c>
      <c r="L147" s="5">
        <v>45841</v>
      </c>
      <c r="M147" t="s">
        <v>160</v>
      </c>
      <c r="P147">
        <v>0</v>
      </c>
      <c r="Q147">
        <v>20250327</v>
      </c>
      <c r="R147">
        <v>20260131</v>
      </c>
      <c r="S147">
        <v>50201706</v>
      </c>
      <c r="T147" t="s">
        <v>388</v>
      </c>
    </row>
    <row r="148" spans="1:20" x14ac:dyDescent="0.25">
      <c r="A148" t="s">
        <v>142</v>
      </c>
      <c r="B148" s="1">
        <v>2050130892707</v>
      </c>
      <c r="C148" t="s">
        <v>451</v>
      </c>
      <c r="D148" t="s">
        <v>452</v>
      </c>
      <c r="F148">
        <v>123.84</v>
      </c>
      <c r="H148">
        <v>123.84</v>
      </c>
      <c r="I148">
        <v>2</v>
      </c>
      <c r="J148" t="s">
        <v>145</v>
      </c>
      <c r="K148">
        <v>1</v>
      </c>
      <c r="L148" s="5">
        <v>45841</v>
      </c>
      <c r="M148" t="s">
        <v>160</v>
      </c>
      <c r="P148">
        <v>0</v>
      </c>
      <c r="Q148">
        <v>20250327</v>
      </c>
      <c r="R148">
        <v>20260131</v>
      </c>
      <c r="S148">
        <v>50201706</v>
      </c>
      <c r="T148" t="s">
        <v>388</v>
      </c>
    </row>
    <row r="149" spans="1:20" x14ac:dyDescent="0.25">
      <c r="A149" t="s">
        <v>142</v>
      </c>
      <c r="B149" s="1">
        <v>7502219320212</v>
      </c>
      <c r="C149" t="s">
        <v>453</v>
      </c>
      <c r="D149" t="s">
        <v>454</v>
      </c>
      <c r="F149">
        <v>269.20999999999998</v>
      </c>
      <c r="H149">
        <v>269.20999999999998</v>
      </c>
      <c r="I149">
        <v>2</v>
      </c>
      <c r="J149" t="s">
        <v>145</v>
      </c>
      <c r="K149">
        <v>1</v>
      </c>
      <c r="L149" s="5">
        <v>44421</v>
      </c>
      <c r="M149" t="s">
        <v>146</v>
      </c>
      <c r="P149">
        <v>0</v>
      </c>
      <c r="Q149">
        <v>20191218</v>
      </c>
      <c r="R149">
        <v>20260131</v>
      </c>
      <c r="S149">
        <v>50201706</v>
      </c>
      <c r="T149" t="s">
        <v>388</v>
      </c>
    </row>
    <row r="150" spans="1:20" x14ac:dyDescent="0.25">
      <c r="A150" t="s">
        <v>142</v>
      </c>
      <c r="B150" s="1">
        <v>8410261759340</v>
      </c>
      <c r="C150" t="s">
        <v>455</v>
      </c>
      <c r="D150" t="s">
        <v>456</v>
      </c>
      <c r="F150">
        <v>43.51</v>
      </c>
      <c r="H150">
        <v>43.51</v>
      </c>
      <c r="I150">
        <v>2</v>
      </c>
      <c r="J150" t="s">
        <v>145</v>
      </c>
      <c r="K150">
        <v>1</v>
      </c>
      <c r="L150" s="5">
        <v>45897</v>
      </c>
      <c r="M150" t="s">
        <v>160</v>
      </c>
      <c r="N150" t="s">
        <v>170</v>
      </c>
      <c r="P150">
        <v>0</v>
      </c>
      <c r="Q150">
        <v>20250327</v>
      </c>
      <c r="R150">
        <v>20260131</v>
      </c>
      <c r="S150">
        <v>50191507</v>
      </c>
      <c r="T150" t="s">
        <v>457</v>
      </c>
    </row>
    <row r="151" spans="1:20" x14ac:dyDescent="0.25">
      <c r="A151" t="s">
        <v>142</v>
      </c>
      <c r="B151" s="1">
        <v>8410261759333</v>
      </c>
      <c r="C151" t="s">
        <v>458</v>
      </c>
      <c r="D151" t="s">
        <v>459</v>
      </c>
      <c r="F151">
        <v>43.51</v>
      </c>
      <c r="H151">
        <v>43.51</v>
      </c>
      <c r="I151">
        <v>2</v>
      </c>
      <c r="J151" t="s">
        <v>145</v>
      </c>
      <c r="K151">
        <v>1</v>
      </c>
      <c r="L151" s="5">
        <v>45911</v>
      </c>
      <c r="M151" t="s">
        <v>160</v>
      </c>
      <c r="N151" t="s">
        <v>170</v>
      </c>
      <c r="P151">
        <v>0</v>
      </c>
      <c r="Q151">
        <v>20250327</v>
      </c>
      <c r="R151">
        <v>20260131</v>
      </c>
      <c r="S151">
        <v>50191507</v>
      </c>
      <c r="T151" t="s">
        <v>457</v>
      </c>
    </row>
    <row r="152" spans="1:20" x14ac:dyDescent="0.25">
      <c r="A152" t="s">
        <v>142</v>
      </c>
      <c r="B152" s="1">
        <v>8410261759326</v>
      </c>
      <c r="C152" t="s">
        <v>460</v>
      </c>
      <c r="D152" t="s">
        <v>461</v>
      </c>
      <c r="F152">
        <v>43.51</v>
      </c>
      <c r="H152">
        <v>43.51</v>
      </c>
      <c r="I152">
        <v>2</v>
      </c>
      <c r="J152" t="s">
        <v>145</v>
      </c>
      <c r="K152">
        <v>1</v>
      </c>
      <c r="L152" s="5">
        <v>45904</v>
      </c>
      <c r="M152" t="s">
        <v>160</v>
      </c>
      <c r="N152" t="s">
        <v>170</v>
      </c>
      <c r="P152">
        <v>0</v>
      </c>
      <c r="Q152">
        <v>20250327</v>
      </c>
      <c r="R152">
        <v>20260131</v>
      </c>
      <c r="S152">
        <v>50191507</v>
      </c>
      <c r="T152" t="s">
        <v>457</v>
      </c>
    </row>
    <row r="153" spans="1:20" x14ac:dyDescent="0.25">
      <c r="A153" t="s">
        <v>142</v>
      </c>
      <c r="B153" s="1">
        <v>8410261759371</v>
      </c>
      <c r="C153" t="s">
        <v>462</v>
      </c>
      <c r="D153" t="s">
        <v>463</v>
      </c>
      <c r="F153">
        <v>54.72</v>
      </c>
      <c r="H153">
        <v>54.72</v>
      </c>
      <c r="I153">
        <v>2</v>
      </c>
      <c r="J153" t="s">
        <v>145</v>
      </c>
      <c r="K153">
        <v>1</v>
      </c>
      <c r="L153" s="5">
        <v>45841</v>
      </c>
      <c r="M153" t="s">
        <v>146</v>
      </c>
      <c r="P153">
        <v>0</v>
      </c>
      <c r="Q153">
        <v>20250327</v>
      </c>
      <c r="R153">
        <v>20260131</v>
      </c>
      <c r="S153">
        <v>50191507</v>
      </c>
      <c r="T153" t="s">
        <v>457</v>
      </c>
    </row>
    <row r="154" spans="1:20" x14ac:dyDescent="0.25">
      <c r="A154" t="s">
        <v>142</v>
      </c>
      <c r="B154" s="1">
        <v>8410468003345</v>
      </c>
      <c r="C154" t="s">
        <v>464</v>
      </c>
      <c r="D154" t="s">
        <v>465</v>
      </c>
      <c r="F154">
        <v>1700</v>
      </c>
      <c r="H154">
        <v>1700</v>
      </c>
      <c r="I154">
        <v>2</v>
      </c>
      <c r="J154" t="s">
        <v>145</v>
      </c>
      <c r="K154">
        <v>1</v>
      </c>
      <c r="L154" s="5">
        <v>44421</v>
      </c>
      <c r="M154" t="s">
        <v>146</v>
      </c>
      <c r="P154">
        <v>0</v>
      </c>
      <c r="Q154">
        <v>20250326</v>
      </c>
      <c r="R154">
        <v>20260131</v>
      </c>
      <c r="S154">
        <v>50111519</v>
      </c>
      <c r="T154" t="s">
        <v>147</v>
      </c>
    </row>
    <row r="155" spans="1:20" x14ac:dyDescent="0.25">
      <c r="A155" t="s">
        <v>142</v>
      </c>
      <c r="B155" s="1">
        <v>8410468002133</v>
      </c>
      <c r="C155" t="s">
        <v>466</v>
      </c>
      <c r="D155" t="s">
        <v>467</v>
      </c>
      <c r="F155">
        <v>1700</v>
      </c>
      <c r="H155">
        <v>1700</v>
      </c>
      <c r="I155">
        <v>2</v>
      </c>
      <c r="J155" t="s">
        <v>145</v>
      </c>
      <c r="K155">
        <v>1</v>
      </c>
      <c r="L155" s="5">
        <v>44785</v>
      </c>
      <c r="M155" t="s">
        <v>160</v>
      </c>
      <c r="P155">
        <v>0</v>
      </c>
      <c r="Q155">
        <v>20250512</v>
      </c>
      <c r="R155">
        <v>20260131</v>
      </c>
      <c r="S155">
        <v>50111519</v>
      </c>
      <c r="T155" t="s">
        <v>147</v>
      </c>
    </row>
    <row r="156" spans="1:20" x14ac:dyDescent="0.25">
      <c r="A156" t="s">
        <v>142</v>
      </c>
      <c r="B156" s="1">
        <v>8410468002096</v>
      </c>
      <c r="C156" t="s">
        <v>468</v>
      </c>
      <c r="D156" t="s">
        <v>469</v>
      </c>
      <c r="F156">
        <v>1700</v>
      </c>
      <c r="H156">
        <v>1700</v>
      </c>
      <c r="I156">
        <v>2</v>
      </c>
      <c r="J156" t="s">
        <v>145</v>
      </c>
      <c r="K156">
        <v>1</v>
      </c>
      <c r="L156" s="5">
        <v>44421</v>
      </c>
      <c r="M156" t="s">
        <v>146</v>
      </c>
      <c r="P156">
        <v>0</v>
      </c>
      <c r="Q156">
        <v>20250326</v>
      </c>
      <c r="R156">
        <v>20260131</v>
      </c>
      <c r="S156">
        <v>50111519</v>
      </c>
      <c r="T156" t="s">
        <v>147</v>
      </c>
    </row>
    <row r="157" spans="1:20" x14ac:dyDescent="0.25">
      <c r="A157" t="s">
        <v>142</v>
      </c>
      <c r="B157" s="1">
        <v>8410468003338</v>
      </c>
      <c r="C157" t="s">
        <v>470</v>
      </c>
      <c r="D157" t="s">
        <v>471</v>
      </c>
      <c r="F157">
        <v>3245</v>
      </c>
      <c r="H157">
        <v>3245</v>
      </c>
      <c r="I157">
        <v>2</v>
      </c>
      <c r="J157" t="s">
        <v>145</v>
      </c>
      <c r="K157">
        <v>1</v>
      </c>
      <c r="L157" s="5">
        <v>45146</v>
      </c>
      <c r="M157" t="s">
        <v>160</v>
      </c>
      <c r="P157">
        <v>0</v>
      </c>
      <c r="Q157">
        <v>20250326</v>
      </c>
      <c r="R157">
        <v>20260131</v>
      </c>
      <c r="S157">
        <v>50111514</v>
      </c>
      <c r="T157" t="s">
        <v>161</v>
      </c>
    </row>
    <row r="158" spans="1:20" x14ac:dyDescent="0.25">
      <c r="A158" t="s">
        <v>142</v>
      </c>
      <c r="B158" s="1">
        <v>8410468020236</v>
      </c>
      <c r="C158" t="s">
        <v>472</v>
      </c>
      <c r="D158" t="s">
        <v>473</v>
      </c>
      <c r="F158">
        <v>3245</v>
      </c>
      <c r="H158">
        <v>3245</v>
      </c>
      <c r="I158">
        <v>2</v>
      </c>
      <c r="J158" t="s">
        <v>145</v>
      </c>
      <c r="K158">
        <v>1</v>
      </c>
      <c r="L158" s="5">
        <v>44215</v>
      </c>
      <c r="M158" t="s">
        <v>146</v>
      </c>
      <c r="P158">
        <v>0</v>
      </c>
      <c r="Q158">
        <v>20200427</v>
      </c>
      <c r="R158">
        <v>20260131</v>
      </c>
      <c r="S158">
        <v>50111519</v>
      </c>
      <c r="T158" t="s">
        <v>147</v>
      </c>
    </row>
    <row r="159" spans="1:20" x14ac:dyDescent="0.25">
      <c r="A159" t="s">
        <v>142</v>
      </c>
      <c r="B159" s="1">
        <v>8410468002126</v>
      </c>
      <c r="C159" t="s">
        <v>474</v>
      </c>
      <c r="D159" t="s">
        <v>475</v>
      </c>
      <c r="F159">
        <v>3245</v>
      </c>
      <c r="H159">
        <v>3245</v>
      </c>
      <c r="I159">
        <v>2</v>
      </c>
      <c r="J159" t="s">
        <v>145</v>
      </c>
      <c r="K159">
        <v>1</v>
      </c>
      <c r="L159" s="5">
        <v>44785</v>
      </c>
      <c r="M159" t="s">
        <v>146</v>
      </c>
      <c r="P159">
        <v>0</v>
      </c>
      <c r="Q159">
        <v>20250326</v>
      </c>
      <c r="R159">
        <v>20260131</v>
      </c>
      <c r="S159">
        <v>50111519</v>
      </c>
      <c r="T159" t="s">
        <v>147</v>
      </c>
    </row>
    <row r="160" spans="1:20" x14ac:dyDescent="0.25">
      <c r="A160" t="s">
        <v>142</v>
      </c>
      <c r="B160" s="1">
        <v>8410468001594</v>
      </c>
      <c r="C160" t="s">
        <v>476</v>
      </c>
      <c r="D160" t="s">
        <v>477</v>
      </c>
      <c r="F160">
        <v>2550</v>
      </c>
      <c r="H160">
        <v>2550</v>
      </c>
      <c r="I160">
        <v>2</v>
      </c>
      <c r="J160" t="s">
        <v>145</v>
      </c>
      <c r="K160">
        <v>1</v>
      </c>
      <c r="L160" s="5">
        <v>42130</v>
      </c>
      <c r="M160" t="s">
        <v>146</v>
      </c>
      <c r="P160">
        <v>0</v>
      </c>
      <c r="Q160">
        <v>20160615</v>
      </c>
      <c r="R160">
        <v>20260131</v>
      </c>
      <c r="S160">
        <v>50111514</v>
      </c>
      <c r="T160" t="s">
        <v>161</v>
      </c>
    </row>
    <row r="161" spans="1:20" x14ac:dyDescent="0.25">
      <c r="A161" t="s">
        <v>142</v>
      </c>
      <c r="B161" s="1">
        <v>8410468002089</v>
      </c>
      <c r="C161" t="s">
        <v>478</v>
      </c>
      <c r="D161" t="s">
        <v>479</v>
      </c>
      <c r="F161">
        <v>3245</v>
      </c>
      <c r="H161">
        <v>3245</v>
      </c>
      <c r="I161">
        <v>2</v>
      </c>
      <c r="J161" t="s">
        <v>145</v>
      </c>
      <c r="K161">
        <v>1</v>
      </c>
      <c r="L161" s="5">
        <v>44785</v>
      </c>
      <c r="M161" t="s">
        <v>146</v>
      </c>
      <c r="P161">
        <v>0</v>
      </c>
      <c r="Q161">
        <v>20250327</v>
      </c>
      <c r="R161">
        <v>20260131</v>
      </c>
      <c r="S161">
        <v>50111519</v>
      </c>
      <c r="T161" t="s">
        <v>147</v>
      </c>
    </row>
    <row r="162" spans="1:20" x14ac:dyDescent="0.25">
      <c r="A162" t="s">
        <v>142</v>
      </c>
      <c r="B162" s="1">
        <v>8410468060010</v>
      </c>
      <c r="C162" t="s">
        <v>480</v>
      </c>
      <c r="D162" t="s">
        <v>481</v>
      </c>
      <c r="F162">
        <v>0.95</v>
      </c>
      <c r="H162">
        <v>0.95</v>
      </c>
      <c r="I162">
        <v>2</v>
      </c>
      <c r="J162" t="s">
        <v>145</v>
      </c>
      <c r="K162">
        <v>1</v>
      </c>
      <c r="L162" s="5">
        <v>41885</v>
      </c>
      <c r="M162" t="s">
        <v>146</v>
      </c>
      <c r="P162">
        <v>0</v>
      </c>
      <c r="Q162">
        <v>20140115</v>
      </c>
      <c r="R162">
        <v>20260131</v>
      </c>
      <c r="S162">
        <v>1010101</v>
      </c>
      <c r="T162" t="s">
        <v>175</v>
      </c>
    </row>
    <row r="163" spans="1:20" x14ac:dyDescent="0.25">
      <c r="A163" t="s">
        <v>142</v>
      </c>
      <c r="B163" s="1">
        <v>8427546172015</v>
      </c>
      <c r="C163" t="s">
        <v>482</v>
      </c>
      <c r="D163" t="s">
        <v>483</v>
      </c>
      <c r="F163">
        <v>510</v>
      </c>
      <c r="H163">
        <v>510</v>
      </c>
      <c r="I163">
        <v>2</v>
      </c>
      <c r="J163" t="s">
        <v>145</v>
      </c>
      <c r="K163">
        <v>1</v>
      </c>
      <c r="L163" s="5">
        <v>43433</v>
      </c>
      <c r="M163" t="s">
        <v>160</v>
      </c>
      <c r="P163">
        <v>0</v>
      </c>
      <c r="Q163">
        <v>20180227</v>
      </c>
      <c r="R163">
        <v>20260131</v>
      </c>
      <c r="S163">
        <v>50112009</v>
      </c>
      <c r="T163" t="s">
        <v>484</v>
      </c>
    </row>
    <row r="164" spans="1:20" x14ac:dyDescent="0.25">
      <c r="A164" t="s">
        <v>142</v>
      </c>
      <c r="B164" s="1">
        <v>20211924</v>
      </c>
      <c r="C164" t="s">
        <v>485</v>
      </c>
      <c r="D164" t="s">
        <v>486</v>
      </c>
      <c r="F164">
        <v>18015.759999999998</v>
      </c>
      <c r="H164">
        <v>18015.759999999998</v>
      </c>
      <c r="I164">
        <v>2</v>
      </c>
      <c r="J164" t="s">
        <v>145</v>
      </c>
      <c r="K164">
        <v>1</v>
      </c>
      <c r="M164" t="s">
        <v>160</v>
      </c>
      <c r="P164">
        <v>0</v>
      </c>
      <c r="Q164">
        <v>20211022</v>
      </c>
      <c r="R164">
        <v>20260131</v>
      </c>
      <c r="S164">
        <v>1010101</v>
      </c>
      <c r="T164" t="s">
        <v>175</v>
      </c>
    </row>
    <row r="165" spans="1:20" x14ac:dyDescent="0.25">
      <c r="A165" t="s">
        <v>142</v>
      </c>
      <c r="B165" s="1">
        <v>80042532</v>
      </c>
      <c r="C165" t="s">
        <v>487</v>
      </c>
      <c r="D165" t="s">
        <v>488</v>
      </c>
      <c r="F165">
        <v>62.15</v>
      </c>
      <c r="H165">
        <v>62.15</v>
      </c>
      <c r="I165">
        <v>2</v>
      </c>
      <c r="J165" t="s">
        <v>145</v>
      </c>
      <c r="K165">
        <v>1</v>
      </c>
      <c r="L165" s="5">
        <v>45905</v>
      </c>
      <c r="M165" t="s">
        <v>160</v>
      </c>
      <c r="N165" t="s">
        <v>170</v>
      </c>
      <c r="P165">
        <v>0</v>
      </c>
      <c r="Q165">
        <v>20250817</v>
      </c>
      <c r="R165">
        <v>20260131</v>
      </c>
      <c r="S165">
        <v>50406500</v>
      </c>
      <c r="T165" t="s">
        <v>489</v>
      </c>
    </row>
    <row r="166" spans="1:20" x14ac:dyDescent="0.25">
      <c r="A166" t="s">
        <v>142</v>
      </c>
      <c r="B166" s="1">
        <v>7502219321417</v>
      </c>
      <c r="C166" t="s">
        <v>490</v>
      </c>
      <c r="D166" t="s">
        <v>491</v>
      </c>
      <c r="F166">
        <v>35.630000000000003</v>
      </c>
      <c r="H166">
        <v>35.630000000000003</v>
      </c>
      <c r="I166">
        <v>2</v>
      </c>
      <c r="J166" t="s">
        <v>145</v>
      </c>
      <c r="K166">
        <v>1</v>
      </c>
      <c r="L166" s="5">
        <v>40878</v>
      </c>
      <c r="M166" t="s">
        <v>146</v>
      </c>
      <c r="P166">
        <v>0</v>
      </c>
      <c r="Q166">
        <v>20100924</v>
      </c>
      <c r="R166">
        <v>20260131</v>
      </c>
    </row>
    <row r="167" spans="1:20" x14ac:dyDescent="0.25">
      <c r="A167" t="s">
        <v>142</v>
      </c>
      <c r="B167" s="1">
        <v>7502219321424</v>
      </c>
      <c r="C167" t="s">
        <v>492</v>
      </c>
      <c r="D167" t="s">
        <v>493</v>
      </c>
      <c r="F167">
        <v>35.630000000000003</v>
      </c>
      <c r="H167">
        <v>35.630000000000003</v>
      </c>
      <c r="I167">
        <v>2</v>
      </c>
      <c r="J167" t="s">
        <v>145</v>
      </c>
      <c r="K167">
        <v>1</v>
      </c>
      <c r="L167" s="5">
        <v>40658</v>
      </c>
      <c r="M167" t="s">
        <v>146</v>
      </c>
      <c r="P167">
        <v>0</v>
      </c>
      <c r="Q167">
        <v>20100924</v>
      </c>
      <c r="R167">
        <v>20260131</v>
      </c>
    </row>
    <row r="168" spans="1:20" x14ac:dyDescent="0.25">
      <c r="A168" t="s">
        <v>142</v>
      </c>
      <c r="B168" s="1">
        <v>7502219321394</v>
      </c>
      <c r="C168" t="s">
        <v>494</v>
      </c>
      <c r="D168" t="s">
        <v>495</v>
      </c>
      <c r="F168">
        <v>35.630000000000003</v>
      </c>
      <c r="H168">
        <v>35.630000000000003</v>
      </c>
      <c r="I168">
        <v>2</v>
      </c>
      <c r="J168" t="s">
        <v>145</v>
      </c>
      <c r="K168">
        <v>1</v>
      </c>
      <c r="L168" s="5">
        <v>40885</v>
      </c>
      <c r="M168" t="s">
        <v>146</v>
      </c>
      <c r="P168">
        <v>0</v>
      </c>
      <c r="Q168">
        <v>20100924</v>
      </c>
      <c r="R168">
        <v>20260131</v>
      </c>
    </row>
    <row r="169" spans="1:20" x14ac:dyDescent="0.25">
      <c r="A169" t="s">
        <v>142</v>
      </c>
      <c r="B169" s="1">
        <v>7502219321400</v>
      </c>
      <c r="C169" t="s">
        <v>496</v>
      </c>
      <c r="D169" t="s">
        <v>497</v>
      </c>
      <c r="F169">
        <v>50.92</v>
      </c>
      <c r="H169">
        <v>50.92</v>
      </c>
      <c r="I169">
        <v>2</v>
      </c>
      <c r="J169" t="s">
        <v>145</v>
      </c>
      <c r="K169">
        <v>1</v>
      </c>
      <c r="L169" s="5">
        <v>40658</v>
      </c>
      <c r="M169" t="s">
        <v>146</v>
      </c>
      <c r="P169">
        <v>0</v>
      </c>
      <c r="Q169">
        <v>20110324</v>
      </c>
      <c r="R169">
        <v>20260131</v>
      </c>
    </row>
    <row r="170" spans="1:20" x14ac:dyDescent="0.25">
      <c r="A170" t="s">
        <v>142</v>
      </c>
      <c r="B170" s="1">
        <v>8410465008800</v>
      </c>
      <c r="C170" t="s">
        <v>498</v>
      </c>
      <c r="D170" t="s">
        <v>499</v>
      </c>
      <c r="F170">
        <v>36</v>
      </c>
      <c r="H170">
        <v>36</v>
      </c>
      <c r="I170">
        <v>2</v>
      </c>
      <c r="J170" t="s">
        <v>145</v>
      </c>
      <c r="K170">
        <v>1</v>
      </c>
      <c r="M170" t="s">
        <v>146</v>
      </c>
      <c r="P170">
        <v>0</v>
      </c>
      <c r="Q170">
        <v>20050101</v>
      </c>
      <c r="R170">
        <v>20260131</v>
      </c>
    </row>
    <row r="171" spans="1:20" x14ac:dyDescent="0.25">
      <c r="A171" t="s">
        <v>142</v>
      </c>
      <c r="B171" s="1">
        <v>8410465008664</v>
      </c>
      <c r="C171" t="s">
        <v>500</v>
      </c>
      <c r="D171" t="s">
        <v>501</v>
      </c>
      <c r="F171">
        <v>54.72</v>
      </c>
      <c r="H171">
        <v>54.72</v>
      </c>
      <c r="I171">
        <v>2</v>
      </c>
      <c r="J171" t="s">
        <v>145</v>
      </c>
      <c r="K171">
        <v>1</v>
      </c>
      <c r="M171" t="s">
        <v>160</v>
      </c>
      <c r="P171">
        <v>0</v>
      </c>
      <c r="Q171">
        <v>20050101</v>
      </c>
      <c r="R171">
        <v>20260131</v>
      </c>
    </row>
    <row r="172" spans="1:20" x14ac:dyDescent="0.25">
      <c r="A172" t="s">
        <v>142</v>
      </c>
      <c r="B172" s="1">
        <v>8410465008657</v>
      </c>
      <c r="C172" t="s">
        <v>502</v>
      </c>
      <c r="D172" t="s">
        <v>503</v>
      </c>
      <c r="F172">
        <v>54.72</v>
      </c>
      <c r="H172">
        <v>54.72</v>
      </c>
      <c r="I172">
        <v>2</v>
      </c>
      <c r="J172" t="s">
        <v>145</v>
      </c>
      <c r="K172">
        <v>1</v>
      </c>
      <c r="M172" t="s">
        <v>160</v>
      </c>
      <c r="P172">
        <v>0</v>
      </c>
      <c r="Q172">
        <v>20050101</v>
      </c>
      <c r="R172">
        <v>20260131</v>
      </c>
    </row>
    <row r="173" spans="1:20" x14ac:dyDescent="0.25">
      <c r="A173" t="s">
        <v>142</v>
      </c>
      <c r="B173" s="1">
        <v>8410465008633</v>
      </c>
      <c r="C173" t="s">
        <v>504</v>
      </c>
      <c r="D173" t="s">
        <v>505</v>
      </c>
      <c r="F173">
        <v>54.72</v>
      </c>
      <c r="H173">
        <v>54.72</v>
      </c>
      <c r="I173">
        <v>2</v>
      </c>
      <c r="J173" t="s">
        <v>145</v>
      </c>
      <c r="K173">
        <v>1</v>
      </c>
      <c r="M173" t="s">
        <v>160</v>
      </c>
      <c r="P173">
        <v>0</v>
      </c>
      <c r="Q173">
        <v>20050101</v>
      </c>
      <c r="R173">
        <v>20260131</v>
      </c>
    </row>
    <row r="174" spans="1:20" x14ac:dyDescent="0.25">
      <c r="A174" t="s">
        <v>142</v>
      </c>
      <c r="B174" s="1">
        <v>8410465008640</v>
      </c>
      <c r="C174" t="s">
        <v>506</v>
      </c>
      <c r="D174" t="s">
        <v>507</v>
      </c>
      <c r="F174">
        <v>54.72</v>
      </c>
      <c r="H174">
        <v>54.72</v>
      </c>
      <c r="I174">
        <v>2</v>
      </c>
      <c r="J174" t="s">
        <v>145</v>
      </c>
      <c r="K174">
        <v>1</v>
      </c>
      <c r="M174" t="s">
        <v>160</v>
      </c>
      <c r="P174">
        <v>0</v>
      </c>
      <c r="Q174">
        <v>20050101</v>
      </c>
      <c r="R174">
        <v>20260131</v>
      </c>
    </row>
    <row r="175" spans="1:20" x14ac:dyDescent="0.25">
      <c r="A175" t="s">
        <v>142</v>
      </c>
      <c r="B175" s="1">
        <v>8410465008404</v>
      </c>
      <c r="C175" t="s">
        <v>508</v>
      </c>
      <c r="D175" t="s">
        <v>509</v>
      </c>
      <c r="F175">
        <v>33.5</v>
      </c>
      <c r="H175">
        <v>33.5</v>
      </c>
      <c r="I175">
        <v>2</v>
      </c>
      <c r="J175" t="s">
        <v>145</v>
      </c>
      <c r="K175">
        <v>1</v>
      </c>
      <c r="M175" t="s">
        <v>146</v>
      </c>
      <c r="P175">
        <v>0</v>
      </c>
      <c r="Q175">
        <v>20050101</v>
      </c>
      <c r="R175">
        <v>20260131</v>
      </c>
    </row>
    <row r="176" spans="1:20" x14ac:dyDescent="0.25">
      <c r="A176" t="s">
        <v>142</v>
      </c>
      <c r="B176" s="1">
        <v>8410042184309</v>
      </c>
      <c r="C176" t="s">
        <v>510</v>
      </c>
      <c r="D176" t="s">
        <v>511</v>
      </c>
      <c r="F176">
        <v>22.7</v>
      </c>
      <c r="H176">
        <v>22.7</v>
      </c>
      <c r="I176">
        <v>2</v>
      </c>
      <c r="J176" t="s">
        <v>145</v>
      </c>
      <c r="K176">
        <v>1</v>
      </c>
      <c r="M176" t="s">
        <v>146</v>
      </c>
      <c r="P176">
        <v>0</v>
      </c>
      <c r="Q176">
        <v>20050101</v>
      </c>
      <c r="R176">
        <v>20260131</v>
      </c>
    </row>
    <row r="177" spans="1:20" x14ac:dyDescent="0.25">
      <c r="A177" t="s">
        <v>142</v>
      </c>
      <c r="B177" s="1">
        <v>8410042155101</v>
      </c>
      <c r="C177" t="s">
        <v>512</v>
      </c>
      <c r="D177" t="s">
        <v>513</v>
      </c>
      <c r="F177">
        <v>29.7</v>
      </c>
      <c r="H177">
        <v>29.7</v>
      </c>
      <c r="I177">
        <v>2</v>
      </c>
      <c r="J177" t="s">
        <v>145</v>
      </c>
      <c r="K177">
        <v>1</v>
      </c>
      <c r="M177" t="s">
        <v>146</v>
      </c>
      <c r="P177">
        <v>0</v>
      </c>
      <c r="Q177">
        <v>20050101</v>
      </c>
      <c r="R177">
        <v>20260131</v>
      </c>
    </row>
    <row r="178" spans="1:20" x14ac:dyDescent="0.25">
      <c r="A178" t="s">
        <v>142</v>
      </c>
      <c r="B178" s="1">
        <v>8410042156412</v>
      </c>
      <c r="C178" t="s">
        <v>514</v>
      </c>
      <c r="D178" t="s">
        <v>515</v>
      </c>
      <c r="F178">
        <v>24.6</v>
      </c>
      <c r="H178">
        <v>24.6</v>
      </c>
      <c r="I178">
        <v>2</v>
      </c>
      <c r="J178" t="s">
        <v>145</v>
      </c>
      <c r="K178">
        <v>1</v>
      </c>
      <c r="M178" t="s">
        <v>146</v>
      </c>
      <c r="P178">
        <v>0</v>
      </c>
      <c r="Q178">
        <v>20050101</v>
      </c>
      <c r="R178">
        <v>20260131</v>
      </c>
    </row>
    <row r="179" spans="1:20" x14ac:dyDescent="0.25">
      <c r="A179" t="s">
        <v>142</v>
      </c>
      <c r="B179" s="1">
        <v>8410042136001</v>
      </c>
      <c r="C179" t="s">
        <v>516</v>
      </c>
      <c r="D179" t="s">
        <v>517</v>
      </c>
      <c r="F179">
        <v>21.5</v>
      </c>
      <c r="H179">
        <v>21.5</v>
      </c>
      <c r="I179">
        <v>2</v>
      </c>
      <c r="J179" t="s">
        <v>145</v>
      </c>
      <c r="K179">
        <v>1</v>
      </c>
      <c r="M179" t="s">
        <v>146</v>
      </c>
      <c r="P179">
        <v>0</v>
      </c>
      <c r="Q179">
        <v>20050101</v>
      </c>
      <c r="R179">
        <v>20260131</v>
      </c>
    </row>
    <row r="180" spans="1:20" x14ac:dyDescent="0.25">
      <c r="A180" t="s">
        <v>142</v>
      </c>
      <c r="B180" s="1">
        <v>8410042122004</v>
      </c>
      <c r="C180" t="s">
        <v>518</v>
      </c>
      <c r="D180" t="s">
        <v>519</v>
      </c>
      <c r="F180">
        <v>13.7</v>
      </c>
      <c r="H180">
        <v>13.7</v>
      </c>
      <c r="I180">
        <v>2</v>
      </c>
      <c r="J180" t="s">
        <v>145</v>
      </c>
      <c r="K180">
        <v>1</v>
      </c>
      <c r="M180" t="s">
        <v>146</v>
      </c>
      <c r="P180">
        <v>0</v>
      </c>
      <c r="Q180">
        <v>20050101</v>
      </c>
      <c r="R180">
        <v>20260131</v>
      </c>
    </row>
    <row r="181" spans="1:20" x14ac:dyDescent="0.25">
      <c r="A181" t="s">
        <v>142</v>
      </c>
      <c r="B181" s="1">
        <v>51500241578</v>
      </c>
      <c r="C181" t="s">
        <v>520</v>
      </c>
      <c r="D181" t="s">
        <v>521</v>
      </c>
      <c r="F181">
        <v>45.23</v>
      </c>
      <c r="H181">
        <v>45.23</v>
      </c>
      <c r="I181">
        <v>2</v>
      </c>
      <c r="J181" t="s">
        <v>145</v>
      </c>
      <c r="K181">
        <v>1</v>
      </c>
      <c r="M181" t="s">
        <v>146</v>
      </c>
      <c r="O181">
        <v>8</v>
      </c>
      <c r="P181">
        <v>0</v>
      </c>
      <c r="Q181">
        <v>20130925</v>
      </c>
      <c r="R181">
        <v>20260131</v>
      </c>
      <c r="S181">
        <v>1010101</v>
      </c>
      <c r="T181" t="s">
        <v>175</v>
      </c>
    </row>
    <row r="182" spans="1:20" x14ac:dyDescent="0.25">
      <c r="A182" t="s">
        <v>142</v>
      </c>
      <c r="B182" s="1">
        <v>51500241547</v>
      </c>
      <c r="C182" t="s">
        <v>522</v>
      </c>
      <c r="D182" t="s">
        <v>523</v>
      </c>
      <c r="F182">
        <v>45.23</v>
      </c>
      <c r="H182">
        <v>45.23</v>
      </c>
      <c r="I182">
        <v>2</v>
      </c>
      <c r="J182" t="s">
        <v>145</v>
      </c>
      <c r="K182">
        <v>1</v>
      </c>
      <c r="M182" t="s">
        <v>146</v>
      </c>
      <c r="O182">
        <v>8</v>
      </c>
      <c r="P182">
        <v>0</v>
      </c>
      <c r="Q182">
        <v>20130925</v>
      </c>
      <c r="R182">
        <v>20260131</v>
      </c>
      <c r="S182">
        <v>1010101</v>
      </c>
      <c r="T182" t="s">
        <v>175</v>
      </c>
    </row>
    <row r="183" spans="1:20" x14ac:dyDescent="0.25">
      <c r="A183" t="s">
        <v>142</v>
      </c>
      <c r="B183" s="1">
        <v>51500054826</v>
      </c>
      <c r="C183" t="s">
        <v>524</v>
      </c>
      <c r="D183" t="s">
        <v>525</v>
      </c>
      <c r="F183">
        <v>46.33</v>
      </c>
      <c r="H183">
        <v>46.33</v>
      </c>
      <c r="I183">
        <v>2</v>
      </c>
      <c r="J183" t="s">
        <v>145</v>
      </c>
      <c r="K183">
        <v>1</v>
      </c>
      <c r="L183" s="5">
        <v>41131</v>
      </c>
      <c r="M183" t="s">
        <v>146</v>
      </c>
      <c r="O183">
        <v>8</v>
      </c>
      <c r="P183">
        <v>0</v>
      </c>
      <c r="Q183">
        <v>20110901</v>
      </c>
      <c r="R183">
        <v>20260131</v>
      </c>
      <c r="S183">
        <v>1010101</v>
      </c>
      <c r="T183" t="s">
        <v>175</v>
      </c>
    </row>
    <row r="184" spans="1:20" x14ac:dyDescent="0.25">
      <c r="A184" t="s">
        <v>142</v>
      </c>
      <c r="B184" s="1">
        <v>51500254806</v>
      </c>
      <c r="C184" t="s">
        <v>526</v>
      </c>
      <c r="D184" t="s">
        <v>527</v>
      </c>
      <c r="F184">
        <v>45.67</v>
      </c>
      <c r="H184">
        <v>45.67</v>
      </c>
      <c r="I184">
        <v>2</v>
      </c>
      <c r="J184" t="s">
        <v>145</v>
      </c>
      <c r="K184">
        <v>1</v>
      </c>
      <c r="L184" s="5">
        <v>42325</v>
      </c>
      <c r="M184" t="s">
        <v>146</v>
      </c>
      <c r="O184">
        <v>8</v>
      </c>
      <c r="P184">
        <v>0</v>
      </c>
      <c r="Q184">
        <v>20150317</v>
      </c>
      <c r="R184">
        <v>20260131</v>
      </c>
      <c r="S184">
        <v>1010101</v>
      </c>
      <c r="T184" t="s">
        <v>175</v>
      </c>
    </row>
    <row r="185" spans="1:20" x14ac:dyDescent="0.25">
      <c r="A185" t="s">
        <v>142</v>
      </c>
      <c r="B185" s="1">
        <v>51500241356</v>
      </c>
      <c r="C185" t="s">
        <v>528</v>
      </c>
      <c r="D185" t="s">
        <v>529</v>
      </c>
      <c r="F185">
        <v>46.33</v>
      </c>
      <c r="H185">
        <v>46.33</v>
      </c>
      <c r="I185">
        <v>2</v>
      </c>
      <c r="J185" t="s">
        <v>145</v>
      </c>
      <c r="K185">
        <v>1</v>
      </c>
      <c r="L185" s="5">
        <v>41449</v>
      </c>
      <c r="M185" t="s">
        <v>146</v>
      </c>
      <c r="O185">
        <v>8</v>
      </c>
      <c r="P185">
        <v>0</v>
      </c>
      <c r="Q185">
        <v>20110901</v>
      </c>
      <c r="R185">
        <v>20260131</v>
      </c>
      <c r="S185">
        <v>1010101</v>
      </c>
      <c r="T185" t="s">
        <v>175</v>
      </c>
    </row>
    <row r="186" spans="1:20" x14ac:dyDescent="0.25">
      <c r="A186" t="s">
        <v>142</v>
      </c>
      <c r="B186" s="1">
        <v>51500054802</v>
      </c>
      <c r="C186" t="s">
        <v>530</v>
      </c>
      <c r="D186" t="s">
        <v>531</v>
      </c>
      <c r="F186">
        <v>37.76</v>
      </c>
      <c r="H186">
        <v>37.76</v>
      </c>
      <c r="I186">
        <v>2</v>
      </c>
      <c r="J186" t="s">
        <v>145</v>
      </c>
      <c r="K186">
        <v>1</v>
      </c>
      <c r="L186" s="5">
        <v>42143</v>
      </c>
      <c r="M186" t="s">
        <v>146</v>
      </c>
      <c r="O186">
        <v>8</v>
      </c>
      <c r="P186">
        <v>0</v>
      </c>
      <c r="Q186">
        <v>20150317</v>
      </c>
      <c r="R186">
        <v>20260131</v>
      </c>
      <c r="S186">
        <v>1010101</v>
      </c>
      <c r="T186" t="s">
        <v>175</v>
      </c>
    </row>
    <row r="187" spans="1:20" x14ac:dyDescent="0.25">
      <c r="A187" t="s">
        <v>142</v>
      </c>
      <c r="B187" s="1">
        <v>51500720011</v>
      </c>
      <c r="C187" t="s">
        <v>532</v>
      </c>
      <c r="D187" t="s">
        <v>533</v>
      </c>
      <c r="F187">
        <v>98.09</v>
      </c>
      <c r="H187">
        <v>98.09</v>
      </c>
      <c r="I187">
        <v>2</v>
      </c>
      <c r="J187" t="s">
        <v>145</v>
      </c>
      <c r="K187">
        <v>1</v>
      </c>
      <c r="M187" t="s">
        <v>146</v>
      </c>
      <c r="O187">
        <v>8</v>
      </c>
      <c r="P187">
        <v>0</v>
      </c>
      <c r="Q187">
        <v>20120627</v>
      </c>
      <c r="R187">
        <v>20260131</v>
      </c>
      <c r="S187">
        <v>1010101</v>
      </c>
      <c r="T187" t="s">
        <v>175</v>
      </c>
    </row>
    <row r="188" spans="1:20" x14ac:dyDescent="0.25">
      <c r="A188" t="s">
        <v>142</v>
      </c>
      <c r="B188" s="1">
        <v>51500720004</v>
      </c>
      <c r="C188" t="s">
        <v>534</v>
      </c>
      <c r="D188" t="s">
        <v>535</v>
      </c>
      <c r="F188">
        <v>46.33</v>
      </c>
      <c r="H188">
        <v>46.33</v>
      </c>
      <c r="I188">
        <v>2</v>
      </c>
      <c r="J188" t="s">
        <v>145</v>
      </c>
      <c r="K188">
        <v>1</v>
      </c>
      <c r="M188" t="s">
        <v>146</v>
      </c>
      <c r="O188">
        <v>8</v>
      </c>
      <c r="P188">
        <v>0</v>
      </c>
      <c r="Q188">
        <v>20120307</v>
      </c>
      <c r="R188">
        <v>20260131</v>
      </c>
      <c r="S188">
        <v>1010101</v>
      </c>
      <c r="T188" t="s">
        <v>175</v>
      </c>
    </row>
    <row r="189" spans="1:20" x14ac:dyDescent="0.25">
      <c r="A189" t="s">
        <v>142</v>
      </c>
      <c r="B189" s="1">
        <v>51500255780</v>
      </c>
      <c r="C189" t="s">
        <v>536</v>
      </c>
      <c r="D189" t="s">
        <v>537</v>
      </c>
      <c r="F189">
        <v>45.67</v>
      </c>
      <c r="H189">
        <v>45.67</v>
      </c>
      <c r="I189">
        <v>2</v>
      </c>
      <c r="J189" t="s">
        <v>145</v>
      </c>
      <c r="K189">
        <v>1</v>
      </c>
      <c r="L189" s="5">
        <v>42143</v>
      </c>
      <c r="M189" t="s">
        <v>146</v>
      </c>
      <c r="O189">
        <v>8</v>
      </c>
      <c r="P189">
        <v>0</v>
      </c>
      <c r="Q189">
        <v>20150317</v>
      </c>
      <c r="R189">
        <v>20260131</v>
      </c>
      <c r="S189">
        <v>1010101</v>
      </c>
      <c r="T189" t="s">
        <v>175</v>
      </c>
    </row>
    <row r="190" spans="1:20" x14ac:dyDescent="0.25">
      <c r="A190" t="s">
        <v>142</v>
      </c>
      <c r="B190" s="1">
        <v>51500254851</v>
      </c>
      <c r="C190" t="s">
        <v>538</v>
      </c>
      <c r="D190" t="s">
        <v>539</v>
      </c>
      <c r="F190">
        <v>45.67</v>
      </c>
      <c r="H190">
        <v>45.67</v>
      </c>
      <c r="I190">
        <v>2</v>
      </c>
      <c r="J190" t="s">
        <v>145</v>
      </c>
      <c r="K190">
        <v>1</v>
      </c>
      <c r="L190" s="5">
        <v>42143</v>
      </c>
      <c r="M190" t="s">
        <v>146</v>
      </c>
      <c r="O190">
        <v>8</v>
      </c>
      <c r="P190">
        <v>0</v>
      </c>
      <c r="Q190">
        <v>20150317</v>
      </c>
      <c r="R190">
        <v>20260131</v>
      </c>
      <c r="S190">
        <v>1010101</v>
      </c>
      <c r="T190" t="s">
        <v>175</v>
      </c>
    </row>
    <row r="191" spans="1:20" x14ac:dyDescent="0.25">
      <c r="A191" t="s">
        <v>142</v>
      </c>
      <c r="B191" s="1">
        <v>51500255445</v>
      </c>
      <c r="C191" t="s">
        <v>540</v>
      </c>
      <c r="D191" t="s">
        <v>541</v>
      </c>
      <c r="F191">
        <v>46.33</v>
      </c>
      <c r="H191">
        <v>46.33</v>
      </c>
      <c r="I191">
        <v>2</v>
      </c>
      <c r="J191" t="s">
        <v>145</v>
      </c>
      <c r="K191">
        <v>1</v>
      </c>
      <c r="M191" t="s">
        <v>146</v>
      </c>
      <c r="O191">
        <v>8</v>
      </c>
      <c r="P191">
        <v>0</v>
      </c>
      <c r="Q191">
        <v>20120203</v>
      </c>
      <c r="R191">
        <v>20260131</v>
      </c>
      <c r="S191">
        <v>1010101</v>
      </c>
      <c r="T191" t="s">
        <v>175</v>
      </c>
    </row>
    <row r="192" spans="1:20" x14ac:dyDescent="0.25">
      <c r="A192" t="s">
        <v>142</v>
      </c>
      <c r="B192" s="1">
        <v>51500075456</v>
      </c>
      <c r="C192" t="s">
        <v>542</v>
      </c>
      <c r="D192" t="s">
        <v>543</v>
      </c>
      <c r="F192">
        <v>55.8</v>
      </c>
      <c r="H192">
        <v>55.8</v>
      </c>
      <c r="I192">
        <v>2</v>
      </c>
      <c r="J192" t="s">
        <v>145</v>
      </c>
      <c r="K192">
        <v>1</v>
      </c>
      <c r="L192" s="5">
        <v>41827</v>
      </c>
      <c r="M192" t="s">
        <v>146</v>
      </c>
      <c r="O192">
        <v>8</v>
      </c>
      <c r="P192">
        <v>0</v>
      </c>
      <c r="Q192">
        <v>20131009</v>
      </c>
      <c r="R192">
        <v>20260131</v>
      </c>
      <c r="S192">
        <v>1010101</v>
      </c>
      <c r="T192" t="s">
        <v>175</v>
      </c>
    </row>
    <row r="193" spans="1:20" x14ac:dyDescent="0.25">
      <c r="A193" t="s">
        <v>142</v>
      </c>
      <c r="B193" s="1">
        <v>51500075449</v>
      </c>
      <c r="C193" t="s">
        <v>544</v>
      </c>
      <c r="D193" t="s">
        <v>545</v>
      </c>
      <c r="F193">
        <v>55.8</v>
      </c>
      <c r="H193">
        <v>55.8</v>
      </c>
      <c r="I193">
        <v>2</v>
      </c>
      <c r="J193" t="s">
        <v>145</v>
      </c>
      <c r="K193">
        <v>1</v>
      </c>
      <c r="L193" s="5">
        <v>41827</v>
      </c>
      <c r="M193" t="s">
        <v>146</v>
      </c>
      <c r="O193">
        <v>8</v>
      </c>
      <c r="P193">
        <v>0</v>
      </c>
      <c r="Q193">
        <v>20131009</v>
      </c>
      <c r="R193">
        <v>20260131</v>
      </c>
      <c r="S193">
        <v>1010101</v>
      </c>
      <c r="T193" t="s">
        <v>175</v>
      </c>
    </row>
    <row r="194" spans="1:20" x14ac:dyDescent="0.25">
      <c r="A194" t="s">
        <v>142</v>
      </c>
      <c r="B194" s="1">
        <v>51500075487</v>
      </c>
      <c r="C194" t="s">
        <v>546</v>
      </c>
      <c r="D194" t="s">
        <v>547</v>
      </c>
      <c r="F194">
        <v>45.67</v>
      </c>
      <c r="H194">
        <v>45.67</v>
      </c>
      <c r="I194">
        <v>2</v>
      </c>
      <c r="J194" t="s">
        <v>145</v>
      </c>
      <c r="K194">
        <v>1</v>
      </c>
      <c r="L194" s="5">
        <v>42143</v>
      </c>
      <c r="M194" t="s">
        <v>146</v>
      </c>
      <c r="O194">
        <v>8</v>
      </c>
      <c r="P194">
        <v>0</v>
      </c>
      <c r="Q194">
        <v>20150317</v>
      </c>
      <c r="R194">
        <v>20260131</v>
      </c>
      <c r="S194">
        <v>1010101</v>
      </c>
      <c r="T194" t="s">
        <v>175</v>
      </c>
    </row>
    <row r="195" spans="1:20" x14ac:dyDescent="0.25">
      <c r="A195" t="s">
        <v>142</v>
      </c>
      <c r="B195" s="1">
        <v>8410086211771</v>
      </c>
      <c r="C195" t="s">
        <v>548</v>
      </c>
      <c r="D195" t="s">
        <v>549</v>
      </c>
      <c r="F195">
        <v>81</v>
      </c>
      <c r="H195">
        <v>81</v>
      </c>
      <c r="I195">
        <v>2</v>
      </c>
      <c r="J195" t="s">
        <v>145</v>
      </c>
      <c r="K195">
        <v>1</v>
      </c>
      <c r="L195" s="5">
        <v>45896</v>
      </c>
      <c r="M195" t="s">
        <v>160</v>
      </c>
      <c r="N195" t="s">
        <v>170</v>
      </c>
      <c r="P195">
        <v>0</v>
      </c>
      <c r="Q195">
        <v>20250327</v>
      </c>
      <c r="R195">
        <v>20260131</v>
      </c>
      <c r="S195">
        <v>50171832</v>
      </c>
      <c r="T195" t="s">
        <v>550</v>
      </c>
    </row>
    <row r="196" spans="1:20" x14ac:dyDescent="0.25">
      <c r="A196" t="s">
        <v>142</v>
      </c>
      <c r="B196" s="1">
        <v>8410086211788</v>
      </c>
      <c r="C196" t="s">
        <v>551</v>
      </c>
      <c r="D196" t="s">
        <v>552</v>
      </c>
      <c r="F196">
        <v>81</v>
      </c>
      <c r="H196">
        <v>81</v>
      </c>
      <c r="I196">
        <v>2</v>
      </c>
      <c r="J196" t="s">
        <v>145</v>
      </c>
      <c r="K196">
        <v>1</v>
      </c>
      <c r="L196" s="5">
        <v>45896</v>
      </c>
      <c r="M196" t="s">
        <v>160</v>
      </c>
      <c r="N196" t="s">
        <v>170</v>
      </c>
      <c r="P196">
        <v>0</v>
      </c>
      <c r="Q196">
        <v>20250327</v>
      </c>
      <c r="R196">
        <v>20260131</v>
      </c>
      <c r="S196">
        <v>50171832</v>
      </c>
      <c r="T196" t="s">
        <v>550</v>
      </c>
    </row>
    <row r="197" spans="1:20" x14ac:dyDescent="0.25">
      <c r="A197" t="s">
        <v>142</v>
      </c>
      <c r="B197" s="1">
        <v>8410086211757</v>
      </c>
      <c r="C197" t="s">
        <v>553</v>
      </c>
      <c r="D197" t="s">
        <v>554</v>
      </c>
      <c r="F197">
        <v>81</v>
      </c>
      <c r="H197">
        <v>81</v>
      </c>
      <c r="I197">
        <v>2</v>
      </c>
      <c r="J197" t="s">
        <v>145</v>
      </c>
      <c r="K197">
        <v>1</v>
      </c>
      <c r="L197" s="5">
        <v>45896</v>
      </c>
      <c r="M197" t="s">
        <v>160</v>
      </c>
      <c r="N197" t="s">
        <v>170</v>
      </c>
      <c r="P197">
        <v>0</v>
      </c>
      <c r="Q197">
        <v>20250327</v>
      </c>
      <c r="R197">
        <v>20260131</v>
      </c>
      <c r="S197">
        <v>50171832</v>
      </c>
      <c r="T197" t="s">
        <v>550</v>
      </c>
    </row>
    <row r="198" spans="1:20" x14ac:dyDescent="0.25">
      <c r="A198" t="s">
        <v>142</v>
      </c>
      <c r="B198" s="1">
        <v>8410086211764</v>
      </c>
      <c r="C198" t="s">
        <v>555</v>
      </c>
      <c r="D198" t="s">
        <v>556</v>
      </c>
      <c r="F198">
        <v>81</v>
      </c>
      <c r="H198">
        <v>81</v>
      </c>
      <c r="I198">
        <v>2</v>
      </c>
      <c r="J198" t="s">
        <v>145</v>
      </c>
      <c r="K198">
        <v>1</v>
      </c>
      <c r="L198" s="5">
        <v>45847</v>
      </c>
      <c r="M198" t="s">
        <v>160</v>
      </c>
      <c r="N198" t="s">
        <v>170</v>
      </c>
      <c r="P198">
        <v>0</v>
      </c>
      <c r="Q198">
        <v>20250327</v>
      </c>
      <c r="R198">
        <v>20260131</v>
      </c>
      <c r="S198">
        <v>50171832</v>
      </c>
      <c r="T198" t="s">
        <v>550</v>
      </c>
    </row>
    <row r="199" spans="1:20" x14ac:dyDescent="0.25">
      <c r="A199" t="s">
        <v>142</v>
      </c>
      <c r="B199" s="1">
        <v>812476017020</v>
      </c>
      <c r="C199" t="s">
        <v>557</v>
      </c>
      <c r="D199" t="s">
        <v>558</v>
      </c>
      <c r="F199">
        <v>29.72</v>
      </c>
      <c r="H199">
        <v>29.72</v>
      </c>
      <c r="I199">
        <v>2</v>
      </c>
      <c r="J199" t="s">
        <v>145</v>
      </c>
      <c r="K199">
        <v>1</v>
      </c>
      <c r="L199" s="5">
        <v>41324</v>
      </c>
      <c r="M199" t="s">
        <v>146</v>
      </c>
      <c r="P199">
        <v>0</v>
      </c>
      <c r="Q199">
        <v>20090825</v>
      </c>
      <c r="R199">
        <v>20260131</v>
      </c>
    </row>
    <row r="200" spans="1:20" x14ac:dyDescent="0.25">
      <c r="A200" t="s">
        <v>142</v>
      </c>
      <c r="B200" s="1">
        <v>812476017570</v>
      </c>
      <c r="C200" t="s">
        <v>559</v>
      </c>
      <c r="D200" t="s">
        <v>560</v>
      </c>
      <c r="F200">
        <v>71.55</v>
      </c>
      <c r="H200">
        <v>71.55</v>
      </c>
      <c r="I200">
        <v>2</v>
      </c>
      <c r="J200" t="s">
        <v>145</v>
      </c>
      <c r="K200">
        <v>1</v>
      </c>
      <c r="L200" s="5">
        <v>41492</v>
      </c>
      <c r="M200" t="s">
        <v>146</v>
      </c>
      <c r="P200">
        <v>0</v>
      </c>
      <c r="Q200">
        <v>20090825</v>
      </c>
      <c r="R200">
        <v>20260131</v>
      </c>
    </row>
    <row r="201" spans="1:20" x14ac:dyDescent="0.25">
      <c r="A201" t="s">
        <v>142</v>
      </c>
      <c r="B201" s="1">
        <v>812476017013</v>
      </c>
      <c r="C201" t="s">
        <v>561</v>
      </c>
      <c r="D201" t="s">
        <v>562</v>
      </c>
      <c r="F201">
        <v>36.21</v>
      </c>
      <c r="H201">
        <v>36.21</v>
      </c>
      <c r="I201">
        <v>2</v>
      </c>
      <c r="J201" t="s">
        <v>145</v>
      </c>
      <c r="K201">
        <v>1</v>
      </c>
      <c r="L201" s="5">
        <v>41647</v>
      </c>
      <c r="M201" t="s">
        <v>146</v>
      </c>
      <c r="P201">
        <v>0</v>
      </c>
      <c r="Q201">
        <v>20090825</v>
      </c>
      <c r="R201">
        <v>20260131</v>
      </c>
    </row>
    <row r="202" spans="1:20" x14ac:dyDescent="0.25">
      <c r="A202" t="s">
        <v>142</v>
      </c>
      <c r="B202" s="1">
        <v>812476017969</v>
      </c>
      <c r="C202" t="s">
        <v>563</v>
      </c>
      <c r="D202" t="s">
        <v>564</v>
      </c>
      <c r="F202">
        <v>97.03</v>
      </c>
      <c r="H202">
        <v>97.03</v>
      </c>
      <c r="I202">
        <v>2</v>
      </c>
      <c r="J202" t="s">
        <v>145</v>
      </c>
      <c r="K202">
        <v>1</v>
      </c>
      <c r="L202" s="5">
        <v>44421</v>
      </c>
      <c r="M202" t="s">
        <v>146</v>
      </c>
      <c r="P202">
        <v>0</v>
      </c>
      <c r="Q202">
        <v>20190716</v>
      </c>
      <c r="R202">
        <v>20260131</v>
      </c>
      <c r="S202">
        <v>50121900</v>
      </c>
      <c r="T202" t="s">
        <v>359</v>
      </c>
    </row>
    <row r="203" spans="1:20" x14ac:dyDescent="0.25">
      <c r="A203" t="s">
        <v>142</v>
      </c>
      <c r="B203" s="1">
        <v>812476017099</v>
      </c>
      <c r="C203" t="s">
        <v>565</v>
      </c>
      <c r="D203" t="s">
        <v>566</v>
      </c>
      <c r="F203">
        <v>55.03</v>
      </c>
      <c r="H203">
        <v>55.03</v>
      </c>
      <c r="I203">
        <v>2</v>
      </c>
      <c r="J203" t="s">
        <v>145</v>
      </c>
      <c r="K203">
        <v>1</v>
      </c>
      <c r="L203" s="5">
        <v>41290</v>
      </c>
      <c r="M203" t="s">
        <v>146</v>
      </c>
      <c r="P203">
        <v>0</v>
      </c>
      <c r="Q203">
        <v>20090922</v>
      </c>
      <c r="R203">
        <v>20260131</v>
      </c>
      <c r="S203">
        <v>50121900</v>
      </c>
      <c r="T203" t="s">
        <v>359</v>
      </c>
    </row>
    <row r="204" spans="1:20" x14ac:dyDescent="0.25">
      <c r="A204" t="s">
        <v>142</v>
      </c>
      <c r="B204" s="1">
        <v>812476017433</v>
      </c>
      <c r="C204" t="s">
        <v>567</v>
      </c>
      <c r="D204" t="s">
        <v>568</v>
      </c>
      <c r="F204">
        <v>26.16</v>
      </c>
      <c r="H204">
        <v>26.16</v>
      </c>
      <c r="I204">
        <v>2</v>
      </c>
      <c r="J204" t="s">
        <v>145</v>
      </c>
      <c r="K204">
        <v>1</v>
      </c>
      <c r="L204" s="5">
        <v>41647</v>
      </c>
      <c r="M204" t="s">
        <v>146</v>
      </c>
      <c r="P204">
        <v>0</v>
      </c>
      <c r="Q204">
        <v>20090922</v>
      </c>
      <c r="R204">
        <v>20260131</v>
      </c>
      <c r="S204">
        <v>50121900</v>
      </c>
      <c r="T204" t="s">
        <v>359</v>
      </c>
    </row>
    <row r="205" spans="1:20" x14ac:dyDescent="0.25">
      <c r="A205" t="s">
        <v>142</v>
      </c>
      <c r="B205" s="1">
        <v>812476017334</v>
      </c>
      <c r="C205" t="s">
        <v>569</v>
      </c>
      <c r="D205" t="s">
        <v>570</v>
      </c>
      <c r="F205">
        <v>36.159999999999997</v>
      </c>
      <c r="H205">
        <v>36.159999999999997</v>
      </c>
      <c r="I205">
        <v>2</v>
      </c>
      <c r="J205" t="s">
        <v>145</v>
      </c>
      <c r="K205">
        <v>1</v>
      </c>
      <c r="L205" s="5">
        <v>41254</v>
      </c>
      <c r="M205" t="s">
        <v>146</v>
      </c>
      <c r="P205">
        <v>0</v>
      </c>
      <c r="Q205">
        <v>20090825</v>
      </c>
      <c r="R205">
        <v>20260131</v>
      </c>
    </row>
    <row r="206" spans="1:20" x14ac:dyDescent="0.25">
      <c r="A206" t="s">
        <v>142</v>
      </c>
      <c r="B206" s="1">
        <v>812476018003</v>
      </c>
      <c r="C206" t="s">
        <v>571</v>
      </c>
      <c r="D206" t="s">
        <v>572</v>
      </c>
      <c r="F206">
        <v>292.62</v>
      </c>
      <c r="H206">
        <v>292.62</v>
      </c>
      <c r="I206">
        <v>2</v>
      </c>
      <c r="J206" t="s">
        <v>145</v>
      </c>
      <c r="K206">
        <v>1</v>
      </c>
      <c r="L206" s="5">
        <v>45656</v>
      </c>
      <c r="M206" t="s">
        <v>160</v>
      </c>
      <c r="P206">
        <v>0</v>
      </c>
      <c r="Q206">
        <v>20250327</v>
      </c>
      <c r="R206">
        <v>20260131</v>
      </c>
      <c r="S206">
        <v>50192700</v>
      </c>
      <c r="T206" t="s">
        <v>362</v>
      </c>
    </row>
    <row r="207" spans="1:20" x14ac:dyDescent="0.25">
      <c r="A207" t="s">
        <v>142</v>
      </c>
      <c r="B207" s="1">
        <v>8421002281846</v>
      </c>
      <c r="C207" t="s">
        <v>573</v>
      </c>
      <c r="D207" t="s">
        <v>574</v>
      </c>
      <c r="F207">
        <v>500</v>
      </c>
      <c r="H207">
        <v>500</v>
      </c>
      <c r="I207">
        <v>2</v>
      </c>
      <c r="J207" t="s">
        <v>145</v>
      </c>
      <c r="K207">
        <v>1</v>
      </c>
      <c r="L207" s="5">
        <v>44582</v>
      </c>
      <c r="M207" t="s">
        <v>146</v>
      </c>
      <c r="P207">
        <v>16</v>
      </c>
      <c r="Q207">
        <v>20180221</v>
      </c>
      <c r="R207">
        <v>20260131</v>
      </c>
      <c r="S207">
        <v>1010101</v>
      </c>
      <c r="T207" t="s">
        <v>175</v>
      </c>
    </row>
    <row r="208" spans="1:20" x14ac:dyDescent="0.25">
      <c r="A208" t="s">
        <v>142</v>
      </c>
      <c r="B208" s="1">
        <v>7502219322544</v>
      </c>
      <c r="C208" t="s">
        <v>575</v>
      </c>
      <c r="D208" t="s">
        <v>576</v>
      </c>
      <c r="F208">
        <v>261.68</v>
      </c>
      <c r="H208">
        <v>261.68</v>
      </c>
      <c r="I208">
        <v>2</v>
      </c>
      <c r="J208" t="s">
        <v>145</v>
      </c>
      <c r="K208">
        <v>1</v>
      </c>
      <c r="M208" t="s">
        <v>160</v>
      </c>
      <c r="P208">
        <v>0</v>
      </c>
      <c r="Q208">
        <v>20250826</v>
      </c>
      <c r="R208">
        <v>20260131</v>
      </c>
      <c r="S208">
        <v>50192900</v>
      </c>
      <c r="T208" t="s">
        <v>577</v>
      </c>
    </row>
    <row r="209" spans="1:20" x14ac:dyDescent="0.25">
      <c r="A209" t="s">
        <v>142</v>
      </c>
      <c r="B209" s="1">
        <v>17</v>
      </c>
      <c r="C209" t="s">
        <v>578</v>
      </c>
      <c r="D209" t="s">
        <v>579</v>
      </c>
      <c r="F209">
        <v>789.53</v>
      </c>
      <c r="H209">
        <v>789.53</v>
      </c>
      <c r="I209">
        <v>2</v>
      </c>
      <c r="J209" t="s">
        <v>145</v>
      </c>
      <c r="K209">
        <v>1</v>
      </c>
      <c r="L209" s="5">
        <v>44925</v>
      </c>
      <c r="M209" t="s">
        <v>146</v>
      </c>
      <c r="P209">
        <v>16</v>
      </c>
      <c r="Q209">
        <v>20180424</v>
      </c>
      <c r="R209">
        <v>20260131</v>
      </c>
      <c r="S209">
        <v>80141605</v>
      </c>
      <c r="T209" t="s">
        <v>580</v>
      </c>
    </row>
    <row r="210" spans="1:20" x14ac:dyDescent="0.25">
      <c r="A210" t="s">
        <v>142</v>
      </c>
      <c r="B210" s="1">
        <v>7502219322049</v>
      </c>
      <c r="C210" t="s">
        <v>581</v>
      </c>
      <c r="D210" t="s">
        <v>582</v>
      </c>
      <c r="F210">
        <v>86.56</v>
      </c>
      <c r="H210">
        <v>86.56</v>
      </c>
      <c r="I210">
        <v>2</v>
      </c>
      <c r="J210" t="s">
        <v>145</v>
      </c>
      <c r="K210">
        <v>1</v>
      </c>
      <c r="M210" t="s">
        <v>146</v>
      </c>
      <c r="O210">
        <v>26.5</v>
      </c>
      <c r="P210">
        <v>16</v>
      </c>
      <c r="Q210">
        <v>20121030</v>
      </c>
      <c r="R210">
        <v>20260131</v>
      </c>
    </row>
    <row r="211" spans="1:20" x14ac:dyDescent="0.25">
      <c r="A211" t="s">
        <v>142</v>
      </c>
      <c r="B211" s="1">
        <v>7502219320519</v>
      </c>
      <c r="C211" t="s">
        <v>583</v>
      </c>
      <c r="D211" t="s">
        <v>584</v>
      </c>
      <c r="F211">
        <v>505.56</v>
      </c>
      <c r="H211">
        <v>505.56</v>
      </c>
      <c r="I211">
        <v>2</v>
      </c>
      <c r="J211" t="s">
        <v>145</v>
      </c>
      <c r="K211">
        <v>1</v>
      </c>
      <c r="L211" s="5">
        <v>44530</v>
      </c>
      <c r="M211" t="s">
        <v>160</v>
      </c>
      <c r="O211">
        <v>26.5</v>
      </c>
      <c r="P211">
        <v>16</v>
      </c>
      <c r="Q211">
        <v>20211026</v>
      </c>
      <c r="R211">
        <v>20260131</v>
      </c>
      <c r="S211">
        <v>1010101</v>
      </c>
      <c r="T211" t="s">
        <v>175</v>
      </c>
    </row>
    <row r="212" spans="1:20" x14ac:dyDescent="0.25">
      <c r="A212" t="s">
        <v>142</v>
      </c>
      <c r="B212" s="1">
        <v>8410468002270</v>
      </c>
      <c r="C212" t="s">
        <v>585</v>
      </c>
      <c r="D212" t="s">
        <v>586</v>
      </c>
      <c r="F212">
        <v>415</v>
      </c>
      <c r="H212">
        <v>415</v>
      </c>
      <c r="I212">
        <v>2</v>
      </c>
      <c r="J212" t="s">
        <v>145</v>
      </c>
      <c r="K212">
        <v>1</v>
      </c>
      <c r="L212" s="5">
        <v>41649</v>
      </c>
      <c r="M212" t="s">
        <v>146</v>
      </c>
      <c r="P212">
        <v>0</v>
      </c>
      <c r="Q212">
        <v>20160201</v>
      </c>
      <c r="R212">
        <v>20260131</v>
      </c>
      <c r="S212">
        <v>1010101</v>
      </c>
      <c r="T212" t="s">
        <v>175</v>
      </c>
    </row>
    <row r="213" spans="1:20" x14ac:dyDescent="0.25">
      <c r="A213" t="s">
        <v>142</v>
      </c>
      <c r="B213" s="1">
        <v>8410468002287</v>
      </c>
      <c r="C213" t="s">
        <v>587</v>
      </c>
      <c r="D213" t="s">
        <v>588</v>
      </c>
      <c r="F213">
        <v>290</v>
      </c>
      <c r="H213">
        <v>290</v>
      </c>
      <c r="I213">
        <v>2</v>
      </c>
      <c r="J213" t="s">
        <v>145</v>
      </c>
      <c r="K213">
        <v>1</v>
      </c>
      <c r="L213" s="5">
        <v>41649</v>
      </c>
      <c r="M213" t="s">
        <v>146</v>
      </c>
      <c r="P213">
        <v>0</v>
      </c>
      <c r="Q213">
        <v>20160201</v>
      </c>
      <c r="R213">
        <v>20260131</v>
      </c>
      <c r="S213">
        <v>1010101</v>
      </c>
      <c r="T213" t="s">
        <v>175</v>
      </c>
    </row>
    <row r="214" spans="1:20" x14ac:dyDescent="0.25">
      <c r="A214" t="s">
        <v>142</v>
      </c>
      <c r="B214" s="1">
        <v>8410468002355</v>
      </c>
      <c r="C214" t="s">
        <v>589</v>
      </c>
      <c r="D214" t="s">
        <v>590</v>
      </c>
      <c r="F214">
        <v>830</v>
      </c>
      <c r="H214">
        <v>830</v>
      </c>
      <c r="I214">
        <v>2</v>
      </c>
      <c r="J214" t="s">
        <v>145</v>
      </c>
      <c r="K214">
        <v>1</v>
      </c>
      <c r="L214" s="5">
        <v>42340</v>
      </c>
      <c r="M214" t="s">
        <v>146</v>
      </c>
      <c r="P214">
        <v>0</v>
      </c>
      <c r="Q214">
        <v>20160201</v>
      </c>
      <c r="R214">
        <v>20260131</v>
      </c>
      <c r="S214">
        <v>1010101</v>
      </c>
      <c r="T214" t="s">
        <v>175</v>
      </c>
    </row>
    <row r="215" spans="1:20" x14ac:dyDescent="0.25">
      <c r="A215" t="s">
        <v>142</v>
      </c>
      <c r="B215" s="1">
        <v>8410468002331</v>
      </c>
      <c r="C215" t="s">
        <v>591</v>
      </c>
      <c r="D215" t="s">
        <v>592</v>
      </c>
      <c r="F215">
        <v>580</v>
      </c>
      <c r="H215">
        <v>580</v>
      </c>
      <c r="I215">
        <v>2</v>
      </c>
      <c r="J215" t="s">
        <v>145</v>
      </c>
      <c r="K215">
        <v>1</v>
      </c>
      <c r="L215" s="5">
        <v>42328</v>
      </c>
      <c r="M215" t="s">
        <v>146</v>
      </c>
      <c r="P215">
        <v>0</v>
      </c>
      <c r="Q215">
        <v>20160201</v>
      </c>
      <c r="R215">
        <v>20260131</v>
      </c>
      <c r="S215">
        <v>1010101</v>
      </c>
      <c r="T215" t="s">
        <v>175</v>
      </c>
    </row>
    <row r="216" spans="1:20" x14ac:dyDescent="0.25">
      <c r="A216" t="s">
        <v>142</v>
      </c>
      <c r="B216" s="1">
        <v>107</v>
      </c>
      <c r="C216" t="s">
        <v>593</v>
      </c>
      <c r="D216" t="s">
        <v>594</v>
      </c>
      <c r="F216">
        <v>126.62</v>
      </c>
      <c r="H216">
        <v>126.62</v>
      </c>
      <c r="I216">
        <v>2</v>
      </c>
      <c r="J216" t="s">
        <v>145</v>
      </c>
      <c r="K216">
        <v>1</v>
      </c>
      <c r="L216" s="5">
        <v>44925</v>
      </c>
      <c r="M216" t="s">
        <v>160</v>
      </c>
      <c r="P216">
        <v>16</v>
      </c>
      <c r="Q216">
        <v>20180424</v>
      </c>
      <c r="R216">
        <v>20260131</v>
      </c>
    </row>
    <row r="217" spans="1:20" x14ac:dyDescent="0.25">
      <c r="A217" t="s">
        <v>142</v>
      </c>
      <c r="B217" s="1">
        <v>812476017303</v>
      </c>
      <c r="C217" t="s">
        <v>595</v>
      </c>
      <c r="D217" t="s">
        <v>596</v>
      </c>
      <c r="F217">
        <v>65.14</v>
      </c>
      <c r="H217">
        <v>65.14</v>
      </c>
      <c r="I217">
        <v>2</v>
      </c>
      <c r="J217" t="s">
        <v>145</v>
      </c>
      <c r="K217">
        <v>1</v>
      </c>
      <c r="L217" s="5">
        <v>45905</v>
      </c>
      <c r="M217" t="s">
        <v>160</v>
      </c>
      <c r="N217" t="s">
        <v>170</v>
      </c>
      <c r="P217">
        <v>0</v>
      </c>
      <c r="Q217">
        <v>20250327</v>
      </c>
      <c r="R217">
        <v>20260131</v>
      </c>
      <c r="S217">
        <v>50121500</v>
      </c>
      <c r="T217" t="s">
        <v>597</v>
      </c>
    </row>
    <row r="218" spans="1:20" x14ac:dyDescent="0.25">
      <c r="A218" t="s">
        <v>142</v>
      </c>
      <c r="B218" s="1">
        <v>8000520200173</v>
      </c>
      <c r="C218" t="s">
        <v>598</v>
      </c>
      <c r="D218" t="s">
        <v>599</v>
      </c>
      <c r="F218">
        <v>39.200000000000003</v>
      </c>
      <c r="H218">
        <v>39.200000000000003</v>
      </c>
      <c r="I218">
        <v>2</v>
      </c>
      <c r="J218" t="s">
        <v>145</v>
      </c>
      <c r="K218">
        <v>1</v>
      </c>
      <c r="L218" s="5">
        <v>39168</v>
      </c>
      <c r="M218" t="s">
        <v>146</v>
      </c>
      <c r="P218">
        <v>0</v>
      </c>
      <c r="Q218">
        <v>20050101</v>
      </c>
      <c r="R218">
        <v>20260131</v>
      </c>
    </row>
    <row r="219" spans="1:20" x14ac:dyDescent="0.25">
      <c r="A219" t="s">
        <v>142</v>
      </c>
      <c r="B219" s="1">
        <v>897519001945</v>
      </c>
      <c r="C219" t="s">
        <v>600</v>
      </c>
      <c r="D219" t="s">
        <v>601</v>
      </c>
      <c r="F219">
        <v>53.75</v>
      </c>
      <c r="H219">
        <v>53.75</v>
      </c>
      <c r="I219">
        <v>2</v>
      </c>
      <c r="J219" t="s">
        <v>145</v>
      </c>
      <c r="K219">
        <v>1</v>
      </c>
      <c r="L219" s="5">
        <v>42025</v>
      </c>
      <c r="M219" t="s">
        <v>146</v>
      </c>
      <c r="O219">
        <v>8</v>
      </c>
      <c r="P219">
        <v>0</v>
      </c>
      <c r="Q219">
        <v>20141107</v>
      </c>
      <c r="R219">
        <v>20260131</v>
      </c>
    </row>
    <row r="220" spans="1:20" x14ac:dyDescent="0.25">
      <c r="A220" t="s">
        <v>142</v>
      </c>
      <c r="B220" s="1">
        <v>897519001938</v>
      </c>
      <c r="C220" t="s">
        <v>602</v>
      </c>
      <c r="D220" t="s">
        <v>603</v>
      </c>
      <c r="F220">
        <v>53.75</v>
      </c>
      <c r="H220">
        <v>53.75</v>
      </c>
      <c r="I220">
        <v>2</v>
      </c>
      <c r="J220" t="s">
        <v>145</v>
      </c>
      <c r="K220">
        <v>1</v>
      </c>
      <c r="L220" s="5">
        <v>42269</v>
      </c>
      <c r="M220" t="s">
        <v>146</v>
      </c>
      <c r="O220">
        <v>8</v>
      </c>
      <c r="P220">
        <v>0</v>
      </c>
      <c r="Q220">
        <v>20141107</v>
      </c>
      <c r="R220">
        <v>20260131</v>
      </c>
    </row>
    <row r="221" spans="1:20" x14ac:dyDescent="0.25">
      <c r="A221" t="s">
        <v>142</v>
      </c>
      <c r="B221" s="1">
        <v>897519001952</v>
      </c>
      <c r="C221" t="s">
        <v>604</v>
      </c>
      <c r="D221" t="s">
        <v>605</v>
      </c>
      <c r="F221">
        <v>53.75</v>
      </c>
      <c r="H221">
        <v>53.75</v>
      </c>
      <c r="I221">
        <v>2</v>
      </c>
      <c r="J221" t="s">
        <v>145</v>
      </c>
      <c r="K221">
        <v>1</v>
      </c>
      <c r="L221" s="5">
        <v>42025</v>
      </c>
      <c r="M221" t="s">
        <v>146</v>
      </c>
      <c r="O221">
        <v>8</v>
      </c>
      <c r="P221">
        <v>0</v>
      </c>
      <c r="Q221">
        <v>20141107</v>
      </c>
      <c r="R221">
        <v>20260131</v>
      </c>
    </row>
    <row r="222" spans="1:20" x14ac:dyDescent="0.25">
      <c r="A222" t="s">
        <v>142</v>
      </c>
      <c r="B222" s="1">
        <v>8427546072292</v>
      </c>
      <c r="C222" t="s">
        <v>606</v>
      </c>
      <c r="D222" t="s">
        <v>607</v>
      </c>
      <c r="F222">
        <v>1.1200000000000001</v>
      </c>
      <c r="H222">
        <v>1.1200000000000001</v>
      </c>
      <c r="I222">
        <v>2</v>
      </c>
      <c r="J222" t="s">
        <v>145</v>
      </c>
      <c r="K222">
        <v>1</v>
      </c>
      <c r="L222" s="5">
        <v>43689</v>
      </c>
      <c r="M222" t="s">
        <v>146</v>
      </c>
      <c r="P222">
        <v>0</v>
      </c>
      <c r="Q222">
        <v>20180227</v>
      </c>
      <c r="R222">
        <v>20260131</v>
      </c>
      <c r="S222">
        <v>50111519</v>
      </c>
      <c r="T222" t="s">
        <v>147</v>
      </c>
    </row>
    <row r="223" spans="1:20" x14ac:dyDescent="0.25">
      <c r="A223" t="s">
        <v>142</v>
      </c>
      <c r="B223" s="1">
        <v>7502219320731</v>
      </c>
      <c r="C223" t="s">
        <v>608</v>
      </c>
      <c r="D223" t="s">
        <v>609</v>
      </c>
      <c r="E223">
        <v>1731</v>
      </c>
      <c r="F223">
        <v>2345</v>
      </c>
      <c r="H223">
        <v>2345</v>
      </c>
      <c r="I223">
        <v>2</v>
      </c>
      <c r="J223" t="s">
        <v>145</v>
      </c>
      <c r="K223">
        <v>1</v>
      </c>
      <c r="L223" s="5">
        <v>44925</v>
      </c>
      <c r="M223" t="s">
        <v>160</v>
      </c>
      <c r="P223">
        <v>16</v>
      </c>
      <c r="Q223">
        <v>20211227</v>
      </c>
      <c r="R223">
        <v>20260131</v>
      </c>
      <c r="S223">
        <v>1010101</v>
      </c>
      <c r="T223" t="s">
        <v>175</v>
      </c>
    </row>
    <row r="224" spans="1:20" x14ac:dyDescent="0.25">
      <c r="A224" t="s">
        <v>142</v>
      </c>
      <c r="B224" s="1">
        <v>7502219322261</v>
      </c>
      <c r="C224" t="s">
        <v>610</v>
      </c>
      <c r="D224" t="s">
        <v>611</v>
      </c>
      <c r="F224">
        <v>2345</v>
      </c>
      <c r="H224">
        <v>2345</v>
      </c>
      <c r="I224">
        <v>2</v>
      </c>
      <c r="J224" t="s">
        <v>145</v>
      </c>
      <c r="K224">
        <v>1</v>
      </c>
      <c r="L224" s="5">
        <v>44554</v>
      </c>
      <c r="M224" t="s">
        <v>146</v>
      </c>
      <c r="P224">
        <v>16</v>
      </c>
      <c r="Q224">
        <v>20170120</v>
      </c>
      <c r="R224">
        <v>20260131</v>
      </c>
      <c r="S224">
        <v>1010101</v>
      </c>
      <c r="T224" t="s">
        <v>175</v>
      </c>
    </row>
    <row r="225" spans="1:20" x14ac:dyDescent="0.25">
      <c r="A225" t="s">
        <v>142</v>
      </c>
      <c r="B225" s="1">
        <v>36192120776</v>
      </c>
      <c r="C225" t="s">
        <v>612</v>
      </c>
      <c r="D225" t="s">
        <v>613</v>
      </c>
      <c r="F225">
        <v>38.14</v>
      </c>
      <c r="H225">
        <v>38.14</v>
      </c>
      <c r="I225">
        <v>2</v>
      </c>
      <c r="J225" t="s">
        <v>145</v>
      </c>
      <c r="K225">
        <v>1</v>
      </c>
      <c r="L225" s="5">
        <v>40536</v>
      </c>
      <c r="M225" t="s">
        <v>146</v>
      </c>
      <c r="P225">
        <v>0</v>
      </c>
      <c r="Q225">
        <v>20060921</v>
      </c>
      <c r="R225">
        <v>20260131</v>
      </c>
    </row>
    <row r="226" spans="1:20" x14ac:dyDescent="0.25">
      <c r="A226" t="s">
        <v>142</v>
      </c>
      <c r="B226" s="1">
        <v>36192126228</v>
      </c>
      <c r="C226" t="s">
        <v>614</v>
      </c>
      <c r="D226" t="s">
        <v>615</v>
      </c>
      <c r="F226">
        <v>9.15</v>
      </c>
      <c r="H226">
        <v>9.15</v>
      </c>
      <c r="I226">
        <v>2</v>
      </c>
      <c r="J226" t="s">
        <v>145</v>
      </c>
      <c r="K226">
        <v>1</v>
      </c>
      <c r="L226" s="5">
        <v>39798</v>
      </c>
      <c r="M226" t="s">
        <v>146</v>
      </c>
      <c r="P226">
        <v>0</v>
      </c>
      <c r="Q226">
        <v>20081001</v>
      </c>
      <c r="R226">
        <v>20260131</v>
      </c>
    </row>
    <row r="227" spans="1:20" x14ac:dyDescent="0.25">
      <c r="A227" t="s">
        <v>142</v>
      </c>
      <c r="B227" s="1">
        <v>36192126211</v>
      </c>
      <c r="C227" t="s">
        <v>616</v>
      </c>
      <c r="D227" t="s">
        <v>617</v>
      </c>
      <c r="F227">
        <v>9.15</v>
      </c>
      <c r="H227">
        <v>9.15</v>
      </c>
      <c r="I227">
        <v>2</v>
      </c>
      <c r="J227" t="s">
        <v>145</v>
      </c>
      <c r="K227">
        <v>1</v>
      </c>
      <c r="L227" s="5">
        <v>39798</v>
      </c>
      <c r="M227" t="s">
        <v>146</v>
      </c>
      <c r="P227">
        <v>0</v>
      </c>
      <c r="Q227">
        <v>20081001</v>
      </c>
      <c r="R227">
        <v>20260131</v>
      </c>
    </row>
    <row r="228" spans="1:20" x14ac:dyDescent="0.25">
      <c r="A228" t="s">
        <v>142</v>
      </c>
      <c r="B228" s="1">
        <v>36192126235</v>
      </c>
      <c r="C228" t="s">
        <v>618</v>
      </c>
      <c r="D228" t="s">
        <v>619</v>
      </c>
      <c r="F228">
        <v>9.15</v>
      </c>
      <c r="H228">
        <v>9.15</v>
      </c>
      <c r="I228">
        <v>2</v>
      </c>
      <c r="J228" t="s">
        <v>145</v>
      </c>
      <c r="K228">
        <v>1</v>
      </c>
      <c r="L228" s="5">
        <v>39798</v>
      </c>
      <c r="M228" t="s">
        <v>160</v>
      </c>
      <c r="P228">
        <v>0</v>
      </c>
      <c r="Q228">
        <v>20081001</v>
      </c>
      <c r="R228">
        <v>20260131</v>
      </c>
    </row>
    <row r="229" spans="1:20" x14ac:dyDescent="0.25">
      <c r="A229" t="s">
        <v>142</v>
      </c>
      <c r="B229" s="1">
        <v>36192126204</v>
      </c>
      <c r="C229" t="s">
        <v>620</v>
      </c>
      <c r="D229" t="s">
        <v>621</v>
      </c>
      <c r="F229">
        <v>9.15</v>
      </c>
      <c r="H229">
        <v>9.15</v>
      </c>
      <c r="I229">
        <v>2</v>
      </c>
      <c r="J229" t="s">
        <v>145</v>
      </c>
      <c r="K229">
        <v>1</v>
      </c>
      <c r="L229" s="5">
        <v>39869</v>
      </c>
      <c r="M229" t="s">
        <v>146</v>
      </c>
      <c r="P229">
        <v>0</v>
      </c>
      <c r="Q229">
        <v>20081001</v>
      </c>
      <c r="R229">
        <v>20260131</v>
      </c>
    </row>
    <row r="230" spans="1:20" x14ac:dyDescent="0.25">
      <c r="A230" t="s">
        <v>142</v>
      </c>
      <c r="B230" s="1">
        <v>36192122459</v>
      </c>
      <c r="C230" t="s">
        <v>622</v>
      </c>
      <c r="D230" t="s">
        <v>623</v>
      </c>
      <c r="F230">
        <v>33.19</v>
      </c>
      <c r="H230">
        <v>33.19</v>
      </c>
      <c r="I230">
        <v>2</v>
      </c>
      <c r="J230" t="s">
        <v>145</v>
      </c>
      <c r="K230">
        <v>1</v>
      </c>
      <c r="L230" s="5">
        <v>40536</v>
      </c>
      <c r="M230" t="s">
        <v>146</v>
      </c>
      <c r="P230">
        <v>16</v>
      </c>
      <c r="Q230">
        <v>20081001</v>
      </c>
      <c r="R230">
        <v>20260131</v>
      </c>
    </row>
    <row r="231" spans="1:20" x14ac:dyDescent="0.25">
      <c r="A231" t="s">
        <v>142</v>
      </c>
      <c r="B231" s="1">
        <v>36192122411</v>
      </c>
      <c r="C231" t="s">
        <v>624</v>
      </c>
      <c r="D231" t="s">
        <v>625</v>
      </c>
      <c r="F231">
        <v>33.19</v>
      </c>
      <c r="H231">
        <v>33.19</v>
      </c>
      <c r="I231">
        <v>2</v>
      </c>
      <c r="J231" t="s">
        <v>145</v>
      </c>
      <c r="K231">
        <v>1</v>
      </c>
      <c r="L231" s="5">
        <v>40536</v>
      </c>
      <c r="M231" t="s">
        <v>146</v>
      </c>
      <c r="P231">
        <v>0</v>
      </c>
      <c r="Q231">
        <v>20080101</v>
      </c>
      <c r="R231">
        <v>20260131</v>
      </c>
    </row>
    <row r="232" spans="1:20" x14ac:dyDescent="0.25">
      <c r="A232" t="s">
        <v>142</v>
      </c>
      <c r="B232" s="1">
        <v>36192122596</v>
      </c>
      <c r="C232" t="s">
        <v>626</v>
      </c>
      <c r="D232" t="s">
        <v>627</v>
      </c>
      <c r="F232">
        <v>48.37</v>
      </c>
      <c r="H232">
        <v>48.37</v>
      </c>
      <c r="I232">
        <v>2</v>
      </c>
      <c r="J232" t="s">
        <v>145</v>
      </c>
      <c r="K232">
        <v>1</v>
      </c>
      <c r="L232" s="5">
        <v>40536</v>
      </c>
      <c r="M232" t="s">
        <v>146</v>
      </c>
      <c r="P232">
        <v>0</v>
      </c>
      <c r="Q232">
        <v>20100430</v>
      </c>
      <c r="R232">
        <v>20260131</v>
      </c>
    </row>
    <row r="233" spans="1:20" x14ac:dyDescent="0.25">
      <c r="A233" t="s">
        <v>142</v>
      </c>
      <c r="B233" s="1">
        <v>36192122404</v>
      </c>
      <c r="C233" t="s">
        <v>628</v>
      </c>
      <c r="D233" t="s">
        <v>629</v>
      </c>
      <c r="F233">
        <v>38.69</v>
      </c>
      <c r="H233">
        <v>38.69</v>
      </c>
      <c r="I233">
        <v>2</v>
      </c>
      <c r="J233" t="s">
        <v>145</v>
      </c>
      <c r="K233">
        <v>1</v>
      </c>
      <c r="L233" s="5">
        <v>40536</v>
      </c>
      <c r="M233" t="s">
        <v>146</v>
      </c>
      <c r="P233">
        <v>0</v>
      </c>
      <c r="Q233">
        <v>20081001</v>
      </c>
      <c r="R233">
        <v>20260131</v>
      </c>
    </row>
    <row r="234" spans="1:20" x14ac:dyDescent="0.25">
      <c r="A234" t="s">
        <v>142</v>
      </c>
      <c r="B234" s="1">
        <v>36192122831</v>
      </c>
      <c r="C234" t="s">
        <v>630</v>
      </c>
      <c r="D234" t="s">
        <v>631</v>
      </c>
      <c r="F234">
        <v>48.37</v>
      </c>
      <c r="H234">
        <v>48.37</v>
      </c>
      <c r="I234">
        <v>2</v>
      </c>
      <c r="J234" t="s">
        <v>145</v>
      </c>
      <c r="K234">
        <v>1</v>
      </c>
      <c r="L234" s="5">
        <v>40536</v>
      </c>
      <c r="M234" t="s">
        <v>146</v>
      </c>
      <c r="P234">
        <v>0</v>
      </c>
      <c r="Q234">
        <v>20100430</v>
      </c>
      <c r="R234">
        <v>20260131</v>
      </c>
    </row>
    <row r="235" spans="1:20" x14ac:dyDescent="0.25">
      <c r="A235" t="s">
        <v>142</v>
      </c>
      <c r="B235" s="1">
        <v>7502219321547</v>
      </c>
      <c r="C235" t="s">
        <v>632</v>
      </c>
      <c r="D235" t="s">
        <v>633</v>
      </c>
      <c r="F235">
        <v>215</v>
      </c>
      <c r="H235">
        <v>215</v>
      </c>
      <c r="I235">
        <v>2</v>
      </c>
      <c r="J235" t="s">
        <v>145</v>
      </c>
      <c r="K235">
        <v>1</v>
      </c>
      <c r="L235" s="5">
        <v>40527</v>
      </c>
      <c r="M235" t="s">
        <v>146</v>
      </c>
      <c r="P235">
        <v>0</v>
      </c>
      <c r="Q235">
        <v>20101207</v>
      </c>
      <c r="R235">
        <v>20260131</v>
      </c>
    </row>
    <row r="236" spans="1:20" x14ac:dyDescent="0.25">
      <c r="A236" t="s">
        <v>142</v>
      </c>
      <c r="B236" s="1">
        <v>7502219321554</v>
      </c>
      <c r="C236" t="s">
        <v>634</v>
      </c>
      <c r="D236" t="s">
        <v>635</v>
      </c>
      <c r="F236">
        <v>264</v>
      </c>
      <c r="H236">
        <v>264</v>
      </c>
      <c r="I236">
        <v>2</v>
      </c>
      <c r="J236" t="s">
        <v>145</v>
      </c>
      <c r="K236">
        <v>1</v>
      </c>
      <c r="L236" s="5">
        <v>40527</v>
      </c>
      <c r="M236" t="s">
        <v>146</v>
      </c>
      <c r="P236">
        <v>0</v>
      </c>
      <c r="Q236">
        <v>20101207</v>
      </c>
      <c r="R236">
        <v>20260131</v>
      </c>
    </row>
    <row r="237" spans="1:20" x14ac:dyDescent="0.25">
      <c r="A237" t="s">
        <v>142</v>
      </c>
      <c r="B237" s="1">
        <v>7502219321561</v>
      </c>
      <c r="C237" t="s">
        <v>636</v>
      </c>
      <c r="D237" t="s">
        <v>637</v>
      </c>
      <c r="F237">
        <v>460</v>
      </c>
      <c r="H237">
        <v>460</v>
      </c>
      <c r="I237">
        <v>2</v>
      </c>
      <c r="J237" t="s">
        <v>145</v>
      </c>
      <c r="K237">
        <v>1</v>
      </c>
      <c r="L237" s="5">
        <v>40527</v>
      </c>
      <c r="M237" t="s">
        <v>146</v>
      </c>
      <c r="P237">
        <v>0</v>
      </c>
      <c r="Q237">
        <v>20101207</v>
      </c>
      <c r="R237">
        <v>20260131</v>
      </c>
    </row>
    <row r="238" spans="1:20" x14ac:dyDescent="0.25">
      <c r="A238" t="s">
        <v>142</v>
      </c>
      <c r="B238" s="1">
        <v>7502219321578</v>
      </c>
      <c r="C238" t="s">
        <v>638</v>
      </c>
      <c r="D238" t="s">
        <v>639</v>
      </c>
      <c r="F238">
        <v>600</v>
      </c>
      <c r="H238">
        <v>600</v>
      </c>
      <c r="I238">
        <v>2</v>
      </c>
      <c r="J238" t="s">
        <v>145</v>
      </c>
      <c r="K238">
        <v>1</v>
      </c>
      <c r="L238" s="5">
        <v>40526</v>
      </c>
      <c r="M238" t="s">
        <v>146</v>
      </c>
      <c r="P238">
        <v>0</v>
      </c>
      <c r="Q238">
        <v>20101207</v>
      </c>
      <c r="R238">
        <v>20260131</v>
      </c>
    </row>
    <row r="239" spans="1:20" x14ac:dyDescent="0.25">
      <c r="A239" t="s">
        <v>142</v>
      </c>
      <c r="B239" s="1">
        <v>8410468007480</v>
      </c>
      <c r="C239" t="s">
        <v>640</v>
      </c>
      <c r="D239" t="s">
        <v>641</v>
      </c>
      <c r="F239">
        <v>242</v>
      </c>
      <c r="H239">
        <v>242</v>
      </c>
      <c r="I239">
        <v>2</v>
      </c>
      <c r="J239" t="s">
        <v>145</v>
      </c>
      <c r="K239">
        <v>1</v>
      </c>
      <c r="L239" s="5">
        <v>40959</v>
      </c>
      <c r="M239" t="s">
        <v>146</v>
      </c>
      <c r="P239">
        <v>0</v>
      </c>
      <c r="Q239">
        <v>20110303</v>
      </c>
      <c r="R239">
        <v>20260131</v>
      </c>
    </row>
    <row r="240" spans="1:20" x14ac:dyDescent="0.25">
      <c r="A240" t="s">
        <v>142</v>
      </c>
      <c r="B240" s="1">
        <v>8410468009484</v>
      </c>
      <c r="C240" t="s">
        <v>642</v>
      </c>
      <c r="D240" t="s">
        <v>643</v>
      </c>
      <c r="F240">
        <v>398</v>
      </c>
      <c r="H240">
        <v>398</v>
      </c>
      <c r="I240">
        <v>2</v>
      </c>
      <c r="J240" t="s">
        <v>145</v>
      </c>
      <c r="K240">
        <v>1</v>
      </c>
      <c r="L240" s="5">
        <v>40886</v>
      </c>
      <c r="M240" t="s">
        <v>146</v>
      </c>
      <c r="Q240">
        <v>20090107</v>
      </c>
      <c r="R240">
        <v>20260131</v>
      </c>
      <c r="S240">
        <v>1010101</v>
      </c>
      <c r="T240" t="s">
        <v>175</v>
      </c>
    </row>
    <row r="241" spans="1:20" x14ac:dyDescent="0.25">
      <c r="A241" t="s">
        <v>142</v>
      </c>
      <c r="B241" s="1">
        <v>8410468009514</v>
      </c>
      <c r="C241" t="s">
        <v>644</v>
      </c>
      <c r="D241" t="s">
        <v>645</v>
      </c>
      <c r="F241">
        <v>398</v>
      </c>
      <c r="H241">
        <v>398</v>
      </c>
      <c r="I241">
        <v>2</v>
      </c>
      <c r="J241" t="s">
        <v>145</v>
      </c>
      <c r="K241">
        <v>1</v>
      </c>
      <c r="L241" s="5">
        <v>41631</v>
      </c>
      <c r="M241" t="s">
        <v>146</v>
      </c>
      <c r="P241">
        <v>0</v>
      </c>
      <c r="Q241">
        <v>20110728</v>
      </c>
      <c r="R241">
        <v>20260131</v>
      </c>
      <c r="S241">
        <v>1010101</v>
      </c>
      <c r="T241" t="s">
        <v>175</v>
      </c>
    </row>
    <row r="242" spans="1:20" x14ac:dyDescent="0.25">
      <c r="A242" t="s">
        <v>142</v>
      </c>
      <c r="B242" s="1">
        <v>8410468007510</v>
      </c>
      <c r="C242" t="s">
        <v>646</v>
      </c>
      <c r="D242" t="s">
        <v>647</v>
      </c>
      <c r="F242">
        <v>242</v>
      </c>
      <c r="H242">
        <v>242</v>
      </c>
      <c r="I242">
        <v>2</v>
      </c>
      <c r="J242" t="s">
        <v>145</v>
      </c>
      <c r="K242">
        <v>1</v>
      </c>
      <c r="L242" s="5">
        <v>41075</v>
      </c>
      <c r="M242" t="s">
        <v>146</v>
      </c>
      <c r="P242">
        <v>0</v>
      </c>
      <c r="Q242">
        <v>20110728</v>
      </c>
      <c r="R242">
        <v>20260131</v>
      </c>
    </row>
    <row r="243" spans="1:20" x14ac:dyDescent="0.25">
      <c r="A243" t="s">
        <v>142</v>
      </c>
      <c r="B243" s="1">
        <v>8410468008517</v>
      </c>
      <c r="C243" t="s">
        <v>648</v>
      </c>
      <c r="D243" t="s">
        <v>649</v>
      </c>
      <c r="F243">
        <v>274</v>
      </c>
      <c r="H243">
        <v>274</v>
      </c>
      <c r="I243">
        <v>2</v>
      </c>
      <c r="J243" t="s">
        <v>145</v>
      </c>
      <c r="K243">
        <v>1</v>
      </c>
      <c r="L243" s="5">
        <v>41722</v>
      </c>
      <c r="M243" t="s">
        <v>146</v>
      </c>
      <c r="P243">
        <v>0</v>
      </c>
      <c r="Q243">
        <v>20110728</v>
      </c>
      <c r="R243">
        <v>20260131</v>
      </c>
      <c r="S243">
        <v>1010101</v>
      </c>
      <c r="T243" t="s">
        <v>175</v>
      </c>
    </row>
    <row r="244" spans="1:20" x14ac:dyDescent="0.25">
      <c r="A244" t="s">
        <v>142</v>
      </c>
      <c r="B244" s="1">
        <v>8410468008487</v>
      </c>
      <c r="C244" t="s">
        <v>650</v>
      </c>
      <c r="D244" t="s">
        <v>651</v>
      </c>
      <c r="F244">
        <v>274</v>
      </c>
      <c r="H244">
        <v>274</v>
      </c>
      <c r="I244">
        <v>2</v>
      </c>
      <c r="J244" t="s">
        <v>145</v>
      </c>
      <c r="K244">
        <v>1</v>
      </c>
      <c r="L244" s="5">
        <v>40808</v>
      </c>
      <c r="M244" t="s">
        <v>146</v>
      </c>
      <c r="Q244">
        <v>20110201</v>
      </c>
      <c r="R244">
        <v>20260131</v>
      </c>
      <c r="S244">
        <v>1010101</v>
      </c>
      <c r="T244" t="s">
        <v>175</v>
      </c>
    </row>
    <row r="245" spans="1:20" x14ac:dyDescent="0.25">
      <c r="A245" t="s">
        <v>142</v>
      </c>
      <c r="B245" s="1">
        <v>8410468000337</v>
      </c>
      <c r="C245" t="s">
        <v>652</v>
      </c>
      <c r="D245" t="s">
        <v>653</v>
      </c>
      <c r="F245">
        <v>153</v>
      </c>
      <c r="H245">
        <v>153</v>
      </c>
      <c r="I245">
        <v>2</v>
      </c>
      <c r="J245" t="s">
        <v>145</v>
      </c>
      <c r="K245">
        <v>1</v>
      </c>
      <c r="L245" s="5">
        <v>41984</v>
      </c>
      <c r="M245" t="s">
        <v>146</v>
      </c>
      <c r="P245">
        <v>0</v>
      </c>
      <c r="Q245">
        <v>20140115</v>
      </c>
      <c r="R245">
        <v>20260131</v>
      </c>
      <c r="S245">
        <v>1010101</v>
      </c>
      <c r="T245" t="s">
        <v>175</v>
      </c>
    </row>
    <row r="246" spans="1:20" x14ac:dyDescent="0.25">
      <c r="A246" t="s">
        <v>142</v>
      </c>
      <c r="B246" s="1">
        <v>8410468004557</v>
      </c>
      <c r="C246" t="s">
        <v>654</v>
      </c>
      <c r="D246" t="s">
        <v>655</v>
      </c>
      <c r="F246">
        <v>675</v>
      </c>
      <c r="H246">
        <v>675</v>
      </c>
      <c r="I246">
        <v>2</v>
      </c>
      <c r="J246" t="s">
        <v>145</v>
      </c>
      <c r="K246">
        <v>1</v>
      </c>
      <c r="L246" s="5">
        <v>45146</v>
      </c>
      <c r="M246" t="s">
        <v>146</v>
      </c>
      <c r="P246">
        <v>0</v>
      </c>
      <c r="Q246">
        <v>20250326</v>
      </c>
      <c r="R246">
        <v>20260131</v>
      </c>
      <c r="S246">
        <v>50111519</v>
      </c>
      <c r="T246" t="s">
        <v>147</v>
      </c>
    </row>
    <row r="247" spans="1:20" x14ac:dyDescent="0.25">
      <c r="A247" t="s">
        <v>142</v>
      </c>
      <c r="B247" s="1">
        <v>8410468001372</v>
      </c>
      <c r="C247" t="s">
        <v>656</v>
      </c>
      <c r="D247" t="s">
        <v>657</v>
      </c>
      <c r="F247">
        <v>525</v>
      </c>
      <c r="H247">
        <v>525</v>
      </c>
      <c r="I247">
        <v>2</v>
      </c>
      <c r="J247" t="s">
        <v>145</v>
      </c>
      <c r="K247">
        <v>1</v>
      </c>
      <c r="L247" s="5">
        <v>43126</v>
      </c>
      <c r="M247" t="s">
        <v>146</v>
      </c>
      <c r="P247">
        <v>0</v>
      </c>
      <c r="Q247">
        <v>20170120</v>
      </c>
      <c r="R247">
        <v>20260131</v>
      </c>
      <c r="S247">
        <v>50111519</v>
      </c>
      <c r="T247" t="s">
        <v>147</v>
      </c>
    </row>
    <row r="248" spans="1:20" x14ac:dyDescent="0.25">
      <c r="A248" t="s">
        <v>142</v>
      </c>
      <c r="B248" s="1">
        <v>8410468004564</v>
      </c>
      <c r="C248" t="s">
        <v>658</v>
      </c>
      <c r="D248" t="s">
        <v>659</v>
      </c>
      <c r="F248">
        <v>485</v>
      </c>
      <c r="H248">
        <v>485</v>
      </c>
      <c r="I248">
        <v>2</v>
      </c>
      <c r="J248" t="s">
        <v>145</v>
      </c>
      <c r="K248">
        <v>1</v>
      </c>
      <c r="L248" s="5">
        <v>45068</v>
      </c>
      <c r="M248" t="s">
        <v>146</v>
      </c>
      <c r="P248">
        <v>0</v>
      </c>
      <c r="Q248">
        <v>20250326</v>
      </c>
      <c r="R248">
        <v>20260131</v>
      </c>
      <c r="S248">
        <v>50111519</v>
      </c>
      <c r="T248" t="s">
        <v>147</v>
      </c>
    </row>
    <row r="249" spans="1:20" x14ac:dyDescent="0.25">
      <c r="A249" t="s">
        <v>142</v>
      </c>
      <c r="B249" s="1">
        <v>8410468001389</v>
      </c>
      <c r="C249" t="s">
        <v>660</v>
      </c>
      <c r="D249" t="s">
        <v>661</v>
      </c>
      <c r="F249">
        <v>348</v>
      </c>
      <c r="H249">
        <v>348</v>
      </c>
      <c r="I249">
        <v>2</v>
      </c>
      <c r="J249" t="s">
        <v>145</v>
      </c>
      <c r="K249">
        <v>1</v>
      </c>
      <c r="L249" s="5">
        <v>42759</v>
      </c>
      <c r="M249" t="s">
        <v>146</v>
      </c>
      <c r="P249">
        <v>0</v>
      </c>
      <c r="Q249">
        <v>20170120</v>
      </c>
      <c r="R249">
        <v>20260131</v>
      </c>
      <c r="S249">
        <v>50111519</v>
      </c>
      <c r="T249" t="s">
        <v>147</v>
      </c>
    </row>
    <row r="250" spans="1:20" x14ac:dyDescent="0.25">
      <c r="A250" t="s">
        <v>142</v>
      </c>
      <c r="B250" s="1">
        <v>8410468004946</v>
      </c>
      <c r="C250" t="s">
        <v>662</v>
      </c>
      <c r="D250" t="s">
        <v>663</v>
      </c>
      <c r="F250">
        <v>423</v>
      </c>
      <c r="H250">
        <v>423</v>
      </c>
      <c r="I250">
        <v>2</v>
      </c>
      <c r="J250" t="s">
        <v>145</v>
      </c>
      <c r="K250">
        <v>1</v>
      </c>
      <c r="L250" s="5">
        <v>45289</v>
      </c>
      <c r="M250" t="s">
        <v>146</v>
      </c>
      <c r="P250">
        <v>0</v>
      </c>
      <c r="Q250">
        <v>20250327</v>
      </c>
      <c r="R250">
        <v>20260131</v>
      </c>
      <c r="S250">
        <v>50111519</v>
      </c>
      <c r="T250" t="s">
        <v>147</v>
      </c>
    </row>
    <row r="251" spans="1:20" x14ac:dyDescent="0.25">
      <c r="A251" t="s">
        <v>142</v>
      </c>
      <c r="B251" s="1">
        <v>8410468002072</v>
      </c>
      <c r="C251" t="s">
        <v>664</v>
      </c>
      <c r="D251" t="s">
        <v>665</v>
      </c>
      <c r="F251">
        <v>348</v>
      </c>
      <c r="H251">
        <v>348</v>
      </c>
      <c r="I251">
        <v>2</v>
      </c>
      <c r="J251" t="s">
        <v>145</v>
      </c>
      <c r="K251">
        <v>1</v>
      </c>
      <c r="L251" s="5">
        <v>43279</v>
      </c>
      <c r="M251" t="s">
        <v>146</v>
      </c>
      <c r="P251">
        <v>0</v>
      </c>
      <c r="Q251">
        <v>20170202</v>
      </c>
      <c r="R251">
        <v>20260131</v>
      </c>
      <c r="S251">
        <v>50111519</v>
      </c>
      <c r="T251" t="s">
        <v>147</v>
      </c>
    </row>
    <row r="252" spans="1:20" x14ac:dyDescent="0.25">
      <c r="A252" t="s">
        <v>142</v>
      </c>
      <c r="B252" s="1">
        <v>7502219321264</v>
      </c>
      <c r="C252" t="s">
        <v>666</v>
      </c>
      <c r="D252" t="s">
        <v>667</v>
      </c>
      <c r="F252">
        <v>35.880000000000003</v>
      </c>
      <c r="H252">
        <v>35.880000000000003</v>
      </c>
      <c r="I252">
        <v>2</v>
      </c>
      <c r="J252" t="s">
        <v>145</v>
      </c>
      <c r="K252">
        <v>1</v>
      </c>
      <c r="L252" s="5">
        <v>40842</v>
      </c>
      <c r="M252" t="s">
        <v>146</v>
      </c>
      <c r="P252">
        <v>0</v>
      </c>
      <c r="Q252">
        <v>20110324</v>
      </c>
      <c r="R252">
        <v>20260131</v>
      </c>
    </row>
    <row r="253" spans="1:20" x14ac:dyDescent="0.25">
      <c r="A253" t="s">
        <v>142</v>
      </c>
      <c r="B253" s="1">
        <v>7502219321288</v>
      </c>
      <c r="C253" t="s">
        <v>668</v>
      </c>
      <c r="D253" t="s">
        <v>669</v>
      </c>
      <c r="F253">
        <v>35.880000000000003</v>
      </c>
      <c r="H253">
        <v>35.880000000000003</v>
      </c>
      <c r="I253">
        <v>2</v>
      </c>
      <c r="J253" t="s">
        <v>145</v>
      </c>
      <c r="K253">
        <v>1</v>
      </c>
      <c r="L253" s="5">
        <v>40816</v>
      </c>
      <c r="M253" t="s">
        <v>146</v>
      </c>
      <c r="P253">
        <v>0</v>
      </c>
      <c r="Q253">
        <v>20110324</v>
      </c>
      <c r="R253">
        <v>20260131</v>
      </c>
    </row>
    <row r="254" spans="1:20" x14ac:dyDescent="0.25">
      <c r="A254" t="s">
        <v>142</v>
      </c>
      <c r="B254" s="1">
        <v>7502219321271</v>
      </c>
      <c r="C254" t="s">
        <v>670</v>
      </c>
      <c r="D254" t="s">
        <v>671</v>
      </c>
      <c r="F254">
        <v>35.880000000000003</v>
      </c>
      <c r="H254">
        <v>35.880000000000003</v>
      </c>
      <c r="I254">
        <v>2</v>
      </c>
      <c r="J254" t="s">
        <v>145</v>
      </c>
      <c r="K254">
        <v>1</v>
      </c>
      <c r="L254" s="5">
        <v>40842</v>
      </c>
      <c r="M254" t="s">
        <v>146</v>
      </c>
      <c r="P254">
        <v>0</v>
      </c>
      <c r="Q254">
        <v>20120515</v>
      </c>
      <c r="R254">
        <v>20260131</v>
      </c>
    </row>
    <row r="255" spans="1:20" x14ac:dyDescent="0.25">
      <c r="A255" t="s">
        <v>142</v>
      </c>
      <c r="B255" s="1">
        <v>7502219321301</v>
      </c>
      <c r="C255" t="s">
        <v>672</v>
      </c>
      <c r="D255" t="s">
        <v>673</v>
      </c>
      <c r="F255">
        <v>35.880000000000003</v>
      </c>
      <c r="H255">
        <v>35.880000000000003</v>
      </c>
      <c r="I255">
        <v>2</v>
      </c>
      <c r="J255" t="s">
        <v>145</v>
      </c>
      <c r="K255">
        <v>1</v>
      </c>
      <c r="L255" s="5">
        <v>40836</v>
      </c>
      <c r="M255" t="s">
        <v>146</v>
      </c>
      <c r="P255">
        <v>0</v>
      </c>
      <c r="Q255">
        <v>20110324</v>
      </c>
      <c r="R255">
        <v>20260131</v>
      </c>
    </row>
    <row r="256" spans="1:20" x14ac:dyDescent="0.25">
      <c r="A256" t="s">
        <v>142</v>
      </c>
      <c r="B256" s="1">
        <v>7502219321295</v>
      </c>
      <c r="C256" t="s">
        <v>674</v>
      </c>
      <c r="D256" t="s">
        <v>675</v>
      </c>
      <c r="F256">
        <v>35.880000000000003</v>
      </c>
      <c r="H256">
        <v>35.880000000000003</v>
      </c>
      <c r="I256">
        <v>2</v>
      </c>
      <c r="J256" t="s">
        <v>145</v>
      </c>
      <c r="K256">
        <v>1</v>
      </c>
      <c r="L256" s="5">
        <v>40842</v>
      </c>
      <c r="M256" t="s">
        <v>146</v>
      </c>
      <c r="P256">
        <v>0</v>
      </c>
      <c r="Q256">
        <v>20110324</v>
      </c>
      <c r="R256">
        <v>20260131</v>
      </c>
    </row>
    <row r="257" spans="1:20" x14ac:dyDescent="0.25">
      <c r="A257" t="s">
        <v>142</v>
      </c>
      <c r="B257" s="1">
        <v>8410086310252</v>
      </c>
      <c r="C257" t="s">
        <v>676</v>
      </c>
      <c r="D257" t="s">
        <v>677</v>
      </c>
      <c r="F257">
        <v>48</v>
      </c>
      <c r="H257">
        <v>48</v>
      </c>
      <c r="I257">
        <v>2</v>
      </c>
      <c r="J257" t="s">
        <v>145</v>
      </c>
      <c r="K257">
        <v>1</v>
      </c>
      <c r="L257" s="5">
        <v>45841</v>
      </c>
      <c r="M257" t="s">
        <v>160</v>
      </c>
      <c r="N257" t="s">
        <v>170</v>
      </c>
      <c r="P257">
        <v>0</v>
      </c>
      <c r="Q257">
        <v>20250327</v>
      </c>
      <c r="R257">
        <v>20260131</v>
      </c>
      <c r="S257">
        <v>50171800</v>
      </c>
      <c r="T257" t="s">
        <v>678</v>
      </c>
    </row>
    <row r="258" spans="1:20" x14ac:dyDescent="0.25">
      <c r="A258" t="s">
        <v>142</v>
      </c>
      <c r="B258" s="1">
        <v>8410086340105</v>
      </c>
      <c r="C258" t="s">
        <v>679</v>
      </c>
      <c r="D258" t="s">
        <v>680</v>
      </c>
      <c r="F258">
        <v>48</v>
      </c>
      <c r="H258">
        <v>48</v>
      </c>
      <c r="I258">
        <v>2</v>
      </c>
      <c r="J258" t="s">
        <v>145</v>
      </c>
      <c r="K258">
        <v>1</v>
      </c>
      <c r="L258" s="5">
        <v>45841</v>
      </c>
      <c r="M258" t="s">
        <v>160</v>
      </c>
      <c r="N258" t="s">
        <v>170</v>
      </c>
      <c r="P258">
        <v>0</v>
      </c>
      <c r="Q258">
        <v>20250327</v>
      </c>
      <c r="R258">
        <v>20260131</v>
      </c>
      <c r="S258">
        <v>50171800</v>
      </c>
      <c r="T258" t="s">
        <v>678</v>
      </c>
    </row>
    <row r="259" spans="1:20" x14ac:dyDescent="0.25">
      <c r="A259" t="s">
        <v>142</v>
      </c>
      <c r="B259" s="1">
        <v>8410086340112</v>
      </c>
      <c r="C259" t="s">
        <v>681</v>
      </c>
      <c r="D259" t="s">
        <v>682</v>
      </c>
      <c r="F259">
        <v>48</v>
      </c>
      <c r="H259">
        <v>48</v>
      </c>
      <c r="I259">
        <v>2</v>
      </c>
      <c r="J259" t="s">
        <v>145</v>
      </c>
      <c r="K259">
        <v>1</v>
      </c>
      <c r="L259" s="5">
        <v>45841</v>
      </c>
      <c r="M259" t="s">
        <v>160</v>
      </c>
      <c r="N259" t="s">
        <v>170</v>
      </c>
      <c r="P259">
        <v>0</v>
      </c>
      <c r="Q259">
        <v>20250327</v>
      </c>
      <c r="R259">
        <v>20260131</v>
      </c>
      <c r="S259">
        <v>50171800</v>
      </c>
      <c r="T259" t="s">
        <v>678</v>
      </c>
    </row>
    <row r="260" spans="1:20" x14ac:dyDescent="0.25">
      <c r="A260" t="s">
        <v>142</v>
      </c>
      <c r="B260" s="1">
        <v>8428688042051</v>
      </c>
      <c r="C260" t="s">
        <v>683</v>
      </c>
      <c r="D260" t="s">
        <v>684</v>
      </c>
      <c r="F260">
        <v>600</v>
      </c>
      <c r="H260">
        <v>600</v>
      </c>
      <c r="I260">
        <v>2</v>
      </c>
      <c r="J260" t="s">
        <v>145</v>
      </c>
      <c r="K260">
        <v>1</v>
      </c>
      <c r="L260" s="5">
        <v>45841</v>
      </c>
      <c r="M260" t="s">
        <v>160</v>
      </c>
      <c r="N260" t="s">
        <v>170</v>
      </c>
      <c r="P260">
        <v>0</v>
      </c>
      <c r="Q260">
        <v>20250327</v>
      </c>
      <c r="R260">
        <v>20260131</v>
      </c>
      <c r="S260">
        <v>50112009</v>
      </c>
      <c r="T260" t="s">
        <v>484</v>
      </c>
    </row>
    <row r="261" spans="1:20" x14ac:dyDescent="0.25">
      <c r="A261" t="s">
        <v>142</v>
      </c>
      <c r="B261" s="1">
        <v>8428688040057</v>
      </c>
      <c r="C261" t="s">
        <v>685</v>
      </c>
      <c r="D261" t="s">
        <v>686</v>
      </c>
      <c r="F261">
        <v>1200</v>
      </c>
      <c r="H261">
        <v>1200</v>
      </c>
      <c r="I261">
        <v>2</v>
      </c>
      <c r="J261" t="s">
        <v>145</v>
      </c>
      <c r="K261">
        <v>1</v>
      </c>
      <c r="L261" s="5">
        <v>45841</v>
      </c>
      <c r="M261" t="s">
        <v>160</v>
      </c>
      <c r="N261" t="s">
        <v>170</v>
      </c>
      <c r="P261">
        <v>0</v>
      </c>
      <c r="Q261">
        <v>20250327</v>
      </c>
      <c r="R261">
        <v>20260131</v>
      </c>
      <c r="S261">
        <v>50112009</v>
      </c>
      <c r="T261" t="s">
        <v>484</v>
      </c>
    </row>
    <row r="262" spans="1:20" x14ac:dyDescent="0.25">
      <c r="A262" t="s">
        <v>142</v>
      </c>
      <c r="B262" s="1">
        <v>8428688044055</v>
      </c>
      <c r="C262" t="s">
        <v>687</v>
      </c>
      <c r="D262" t="s">
        <v>688</v>
      </c>
      <c r="F262">
        <v>600</v>
      </c>
      <c r="H262">
        <v>600</v>
      </c>
      <c r="I262">
        <v>2</v>
      </c>
      <c r="J262" t="s">
        <v>145</v>
      </c>
      <c r="K262">
        <v>1</v>
      </c>
      <c r="L262" s="5">
        <v>45841</v>
      </c>
      <c r="M262" t="s">
        <v>160</v>
      </c>
      <c r="N262" t="s">
        <v>170</v>
      </c>
      <c r="P262">
        <v>0</v>
      </c>
      <c r="Q262">
        <v>20250327</v>
      </c>
      <c r="R262">
        <v>20260131</v>
      </c>
      <c r="S262">
        <v>50112009</v>
      </c>
      <c r="T262" t="s">
        <v>484</v>
      </c>
    </row>
    <row r="263" spans="1:20" x14ac:dyDescent="0.25">
      <c r="A263" t="s">
        <v>142</v>
      </c>
      <c r="B263" s="1">
        <v>812476017037</v>
      </c>
      <c r="C263" t="s">
        <v>689</v>
      </c>
      <c r="D263" t="s">
        <v>690</v>
      </c>
      <c r="F263">
        <v>49.68</v>
      </c>
      <c r="H263">
        <v>49.68</v>
      </c>
      <c r="I263">
        <v>2</v>
      </c>
      <c r="J263" t="s">
        <v>145</v>
      </c>
      <c r="K263">
        <v>1</v>
      </c>
      <c r="L263" s="5">
        <v>45918</v>
      </c>
      <c r="M263" t="s">
        <v>160</v>
      </c>
      <c r="N263" t="s">
        <v>170</v>
      </c>
      <c r="P263">
        <v>0</v>
      </c>
      <c r="Q263">
        <v>20250327</v>
      </c>
      <c r="R263">
        <v>20260131</v>
      </c>
      <c r="S263">
        <v>50192700</v>
      </c>
      <c r="T263" t="s">
        <v>362</v>
      </c>
    </row>
    <row r="264" spans="1:20" x14ac:dyDescent="0.25">
      <c r="A264" t="s">
        <v>142</v>
      </c>
      <c r="B264" s="1">
        <v>51500030745</v>
      </c>
      <c r="C264" t="s">
        <v>691</v>
      </c>
      <c r="D264" t="s">
        <v>692</v>
      </c>
      <c r="F264">
        <v>45.08</v>
      </c>
      <c r="H264">
        <v>45.08</v>
      </c>
      <c r="I264">
        <v>2</v>
      </c>
      <c r="J264" t="s">
        <v>145</v>
      </c>
      <c r="K264">
        <v>1</v>
      </c>
      <c r="L264" s="5">
        <v>41617</v>
      </c>
      <c r="M264" t="s">
        <v>146</v>
      </c>
      <c r="P264">
        <v>0</v>
      </c>
      <c r="Q264">
        <v>20150317</v>
      </c>
      <c r="R264">
        <v>20260131</v>
      </c>
      <c r="S264">
        <v>1010101</v>
      </c>
      <c r="T264" t="s">
        <v>175</v>
      </c>
    </row>
    <row r="265" spans="1:20" x14ac:dyDescent="0.25">
      <c r="A265" t="s">
        <v>142</v>
      </c>
      <c r="B265" s="1">
        <v>51500030721</v>
      </c>
      <c r="C265" t="s">
        <v>693</v>
      </c>
      <c r="D265" t="s">
        <v>694</v>
      </c>
      <c r="F265">
        <v>45.08</v>
      </c>
      <c r="H265">
        <v>45.08</v>
      </c>
      <c r="I265">
        <v>2</v>
      </c>
      <c r="J265" t="s">
        <v>145</v>
      </c>
      <c r="K265">
        <v>1</v>
      </c>
      <c r="L265" s="5">
        <v>41617</v>
      </c>
      <c r="M265" t="s">
        <v>146</v>
      </c>
      <c r="P265">
        <v>0</v>
      </c>
      <c r="Q265">
        <v>20150317</v>
      </c>
      <c r="R265">
        <v>20260131</v>
      </c>
      <c r="S265">
        <v>1010101</v>
      </c>
      <c r="T265" t="s">
        <v>175</v>
      </c>
    </row>
    <row r="266" spans="1:20" x14ac:dyDescent="0.25">
      <c r="A266" t="s">
        <v>142</v>
      </c>
      <c r="B266" s="1">
        <v>51500030677</v>
      </c>
      <c r="C266" t="s">
        <v>695</v>
      </c>
      <c r="D266" t="s">
        <v>696</v>
      </c>
      <c r="F266">
        <v>45.08</v>
      </c>
      <c r="H266">
        <v>45.08</v>
      </c>
      <c r="I266">
        <v>2</v>
      </c>
      <c r="J266" t="s">
        <v>145</v>
      </c>
      <c r="K266">
        <v>1</v>
      </c>
      <c r="L266" s="5">
        <v>41617</v>
      </c>
      <c r="M266" t="s">
        <v>146</v>
      </c>
      <c r="P266">
        <v>0</v>
      </c>
      <c r="Q266">
        <v>20150317</v>
      </c>
      <c r="R266">
        <v>20260131</v>
      </c>
      <c r="S266">
        <v>1010101</v>
      </c>
      <c r="T266" t="s">
        <v>175</v>
      </c>
    </row>
    <row r="267" spans="1:20" x14ac:dyDescent="0.25">
      <c r="A267" t="s">
        <v>142</v>
      </c>
      <c r="B267" s="1">
        <v>51500030042</v>
      </c>
      <c r="C267" t="s">
        <v>697</v>
      </c>
      <c r="D267" t="s">
        <v>698</v>
      </c>
      <c r="F267">
        <v>40.39</v>
      </c>
      <c r="H267">
        <v>40.39</v>
      </c>
      <c r="I267">
        <v>2</v>
      </c>
      <c r="J267" t="s">
        <v>145</v>
      </c>
      <c r="K267">
        <v>1</v>
      </c>
      <c r="L267" s="5">
        <v>42186</v>
      </c>
      <c r="M267" t="s">
        <v>146</v>
      </c>
      <c r="P267">
        <v>0</v>
      </c>
      <c r="Q267">
        <v>20150317</v>
      </c>
      <c r="R267">
        <v>20260131</v>
      </c>
      <c r="S267">
        <v>1010101</v>
      </c>
      <c r="T267" t="s">
        <v>175</v>
      </c>
    </row>
    <row r="268" spans="1:20" x14ac:dyDescent="0.25">
      <c r="A268" t="s">
        <v>142</v>
      </c>
      <c r="B268" s="1">
        <v>51500030554</v>
      </c>
      <c r="C268" t="s">
        <v>699</v>
      </c>
      <c r="D268" t="s">
        <v>700</v>
      </c>
      <c r="F268">
        <v>39.409999999999997</v>
      </c>
      <c r="H268">
        <v>39.409999999999997</v>
      </c>
      <c r="I268">
        <v>2</v>
      </c>
      <c r="J268" t="s">
        <v>145</v>
      </c>
      <c r="K268">
        <v>1</v>
      </c>
      <c r="L268" s="5">
        <v>41130</v>
      </c>
      <c r="M268" t="s">
        <v>146</v>
      </c>
      <c r="P268">
        <v>0</v>
      </c>
      <c r="Q268">
        <v>20110901</v>
      </c>
      <c r="R268">
        <v>20260131</v>
      </c>
      <c r="S268">
        <v>1010101</v>
      </c>
      <c r="T268" t="s">
        <v>175</v>
      </c>
    </row>
    <row r="269" spans="1:20" x14ac:dyDescent="0.25">
      <c r="A269" t="s">
        <v>142</v>
      </c>
      <c r="B269" s="1">
        <v>51500030011</v>
      </c>
      <c r="C269" t="s">
        <v>701</v>
      </c>
      <c r="D269" t="s">
        <v>702</v>
      </c>
      <c r="F269">
        <v>40.39</v>
      </c>
      <c r="H269">
        <v>40.39</v>
      </c>
      <c r="I269">
        <v>2</v>
      </c>
      <c r="J269" t="s">
        <v>145</v>
      </c>
      <c r="K269">
        <v>1</v>
      </c>
      <c r="L269" s="5">
        <v>42353</v>
      </c>
      <c r="M269" t="s">
        <v>146</v>
      </c>
      <c r="P269">
        <v>0</v>
      </c>
      <c r="Q269">
        <v>20150317</v>
      </c>
      <c r="R269">
        <v>20260131</v>
      </c>
      <c r="S269">
        <v>1010101</v>
      </c>
      <c r="T269" t="s">
        <v>175</v>
      </c>
    </row>
    <row r="270" spans="1:20" x14ac:dyDescent="0.25">
      <c r="A270" t="s">
        <v>142</v>
      </c>
      <c r="B270" s="1">
        <v>51500133675</v>
      </c>
      <c r="C270" t="s">
        <v>703</v>
      </c>
      <c r="D270" t="s">
        <v>704</v>
      </c>
      <c r="F270">
        <v>37.729999999999997</v>
      </c>
      <c r="H270">
        <v>37.729999999999997</v>
      </c>
      <c r="I270">
        <v>2</v>
      </c>
      <c r="J270" t="s">
        <v>145</v>
      </c>
      <c r="K270">
        <v>1</v>
      </c>
      <c r="L270" s="5">
        <v>42233</v>
      </c>
      <c r="M270" t="s">
        <v>146</v>
      </c>
      <c r="P270">
        <v>0</v>
      </c>
      <c r="Q270">
        <v>20150317</v>
      </c>
      <c r="R270">
        <v>20260131</v>
      </c>
      <c r="S270">
        <v>1010101</v>
      </c>
      <c r="T270" t="s">
        <v>175</v>
      </c>
    </row>
    <row r="271" spans="1:20" x14ac:dyDescent="0.25">
      <c r="A271" t="s">
        <v>142</v>
      </c>
      <c r="B271" s="1">
        <v>51500030561</v>
      </c>
      <c r="C271" t="s">
        <v>705</v>
      </c>
      <c r="D271" t="s">
        <v>706</v>
      </c>
      <c r="F271">
        <v>39.409999999999997</v>
      </c>
      <c r="H271">
        <v>39.409999999999997</v>
      </c>
      <c r="I271">
        <v>2</v>
      </c>
      <c r="J271" t="s">
        <v>145</v>
      </c>
      <c r="K271">
        <v>1</v>
      </c>
      <c r="L271" s="5">
        <v>41940</v>
      </c>
      <c r="M271" t="s">
        <v>146</v>
      </c>
      <c r="P271">
        <v>0</v>
      </c>
      <c r="Q271">
        <v>20110901</v>
      </c>
      <c r="R271">
        <v>20260131</v>
      </c>
      <c r="S271">
        <v>1010101</v>
      </c>
      <c r="T271" t="s">
        <v>175</v>
      </c>
    </row>
    <row r="272" spans="1:20" x14ac:dyDescent="0.25">
      <c r="A272" t="s">
        <v>142</v>
      </c>
      <c r="B272" s="1">
        <v>51500133651</v>
      </c>
      <c r="C272" t="s">
        <v>707</v>
      </c>
      <c r="D272" t="s">
        <v>708</v>
      </c>
      <c r="F272">
        <v>37.729999999999997</v>
      </c>
      <c r="H272">
        <v>37.729999999999997</v>
      </c>
      <c r="I272">
        <v>2</v>
      </c>
      <c r="J272" t="s">
        <v>145</v>
      </c>
      <c r="K272">
        <v>1</v>
      </c>
      <c r="L272" s="5">
        <v>42353</v>
      </c>
      <c r="M272" t="s">
        <v>146</v>
      </c>
      <c r="P272">
        <v>0</v>
      </c>
      <c r="Q272">
        <v>20150317</v>
      </c>
      <c r="R272">
        <v>20260131</v>
      </c>
      <c r="S272">
        <v>1010101</v>
      </c>
      <c r="T272" t="s">
        <v>175</v>
      </c>
    </row>
    <row r="273" spans="1:20" x14ac:dyDescent="0.25">
      <c r="A273" t="s">
        <v>142</v>
      </c>
      <c r="B273" s="1">
        <v>51500030585</v>
      </c>
      <c r="C273" t="s">
        <v>709</v>
      </c>
      <c r="D273" t="s">
        <v>710</v>
      </c>
      <c r="F273">
        <v>39.409999999999997</v>
      </c>
      <c r="H273">
        <v>39.409999999999997</v>
      </c>
      <c r="I273">
        <v>2</v>
      </c>
      <c r="J273" t="s">
        <v>145</v>
      </c>
      <c r="K273">
        <v>1</v>
      </c>
      <c r="L273" s="5">
        <v>41591</v>
      </c>
      <c r="M273" t="s">
        <v>146</v>
      </c>
      <c r="P273">
        <v>0</v>
      </c>
      <c r="Q273">
        <v>20110901</v>
      </c>
      <c r="R273">
        <v>20260131</v>
      </c>
      <c r="S273">
        <v>1010101</v>
      </c>
      <c r="T273" t="s">
        <v>175</v>
      </c>
    </row>
    <row r="274" spans="1:20" x14ac:dyDescent="0.25">
      <c r="A274" t="s">
        <v>142</v>
      </c>
      <c r="B274" s="1">
        <v>51500133668</v>
      </c>
      <c r="C274" t="s">
        <v>711</v>
      </c>
      <c r="D274" t="s">
        <v>712</v>
      </c>
      <c r="F274">
        <v>37.729999999999997</v>
      </c>
      <c r="H274">
        <v>37.729999999999997</v>
      </c>
      <c r="I274">
        <v>2</v>
      </c>
      <c r="J274" t="s">
        <v>145</v>
      </c>
      <c r="K274">
        <v>1</v>
      </c>
      <c r="L274" s="5">
        <v>42143</v>
      </c>
      <c r="M274" t="s">
        <v>146</v>
      </c>
      <c r="P274">
        <v>0</v>
      </c>
      <c r="Q274">
        <v>20150317</v>
      </c>
      <c r="R274">
        <v>20260131</v>
      </c>
      <c r="S274">
        <v>1010101</v>
      </c>
      <c r="T274" t="s">
        <v>175</v>
      </c>
    </row>
    <row r="275" spans="1:20" x14ac:dyDescent="0.25">
      <c r="A275" t="s">
        <v>142</v>
      </c>
      <c r="B275" s="1">
        <v>51500030028</v>
      </c>
      <c r="C275" t="s">
        <v>713</v>
      </c>
      <c r="D275" t="s">
        <v>714</v>
      </c>
      <c r="F275">
        <v>40.39</v>
      </c>
      <c r="H275">
        <v>40.39</v>
      </c>
      <c r="I275">
        <v>2</v>
      </c>
      <c r="J275" t="s">
        <v>145</v>
      </c>
      <c r="K275">
        <v>1</v>
      </c>
      <c r="L275" s="5">
        <v>42270</v>
      </c>
      <c r="M275" t="s">
        <v>146</v>
      </c>
      <c r="P275">
        <v>0</v>
      </c>
      <c r="Q275">
        <v>20150317</v>
      </c>
      <c r="R275">
        <v>20260131</v>
      </c>
      <c r="S275">
        <v>1010101</v>
      </c>
      <c r="T275" t="s">
        <v>175</v>
      </c>
    </row>
    <row r="276" spans="1:20" x14ac:dyDescent="0.25">
      <c r="A276" t="s">
        <v>142</v>
      </c>
      <c r="B276" s="1">
        <v>51500133620</v>
      </c>
      <c r="C276" t="s">
        <v>715</v>
      </c>
      <c r="D276" t="s">
        <v>716</v>
      </c>
      <c r="F276">
        <v>37.729999999999997</v>
      </c>
      <c r="H276">
        <v>37.729999999999997</v>
      </c>
      <c r="I276">
        <v>2</v>
      </c>
      <c r="J276" t="s">
        <v>145</v>
      </c>
      <c r="K276">
        <v>1</v>
      </c>
      <c r="L276" s="5">
        <v>42353</v>
      </c>
      <c r="M276" t="s">
        <v>146</v>
      </c>
      <c r="P276">
        <v>0</v>
      </c>
      <c r="Q276">
        <v>20150317</v>
      </c>
      <c r="R276">
        <v>20260131</v>
      </c>
      <c r="S276">
        <v>1010101</v>
      </c>
      <c r="T276" t="s">
        <v>175</v>
      </c>
    </row>
    <row r="277" spans="1:20" x14ac:dyDescent="0.25">
      <c r="A277" t="s">
        <v>142</v>
      </c>
      <c r="B277" s="1">
        <v>51500030578</v>
      </c>
      <c r="C277" t="s">
        <v>717</v>
      </c>
      <c r="D277" t="s">
        <v>718</v>
      </c>
      <c r="F277">
        <v>39.409999999999997</v>
      </c>
      <c r="H277">
        <v>39.409999999999997</v>
      </c>
      <c r="I277">
        <v>2</v>
      </c>
      <c r="J277" t="s">
        <v>145</v>
      </c>
      <c r="K277">
        <v>1</v>
      </c>
      <c r="L277" s="5">
        <v>41940</v>
      </c>
      <c r="M277" t="s">
        <v>146</v>
      </c>
      <c r="P277">
        <v>0</v>
      </c>
      <c r="Q277">
        <v>20110901</v>
      </c>
      <c r="R277">
        <v>20260131</v>
      </c>
      <c r="S277">
        <v>1010101</v>
      </c>
      <c r="T277" t="s">
        <v>175</v>
      </c>
    </row>
    <row r="278" spans="1:20" x14ac:dyDescent="0.25">
      <c r="A278" t="s">
        <v>142</v>
      </c>
      <c r="B278" s="1">
        <v>51500133644</v>
      </c>
      <c r="C278" t="s">
        <v>719</v>
      </c>
      <c r="D278" t="s">
        <v>720</v>
      </c>
      <c r="F278">
        <v>40.159999999999997</v>
      </c>
      <c r="H278">
        <v>40.159999999999997</v>
      </c>
      <c r="I278">
        <v>2</v>
      </c>
      <c r="J278" t="s">
        <v>145</v>
      </c>
      <c r="K278">
        <v>1</v>
      </c>
      <c r="L278" s="5">
        <v>42143</v>
      </c>
      <c r="M278" t="s">
        <v>146</v>
      </c>
      <c r="P278">
        <v>0</v>
      </c>
      <c r="Q278">
        <v>20150317</v>
      </c>
      <c r="R278">
        <v>20260131</v>
      </c>
      <c r="S278">
        <v>1010101</v>
      </c>
      <c r="T278" t="s">
        <v>175</v>
      </c>
    </row>
    <row r="279" spans="1:20" x14ac:dyDescent="0.25">
      <c r="A279" t="s">
        <v>142</v>
      </c>
      <c r="B279" s="1">
        <v>51500030059</v>
      </c>
      <c r="C279" t="s">
        <v>721</v>
      </c>
      <c r="D279" t="s">
        <v>722</v>
      </c>
      <c r="F279">
        <v>40.39</v>
      </c>
      <c r="H279">
        <v>40.39</v>
      </c>
      <c r="I279">
        <v>2</v>
      </c>
      <c r="J279" t="s">
        <v>145</v>
      </c>
      <c r="K279">
        <v>1</v>
      </c>
      <c r="L279" s="5">
        <v>42270</v>
      </c>
      <c r="M279" t="s">
        <v>146</v>
      </c>
      <c r="P279">
        <v>0</v>
      </c>
      <c r="Q279">
        <v>20150317</v>
      </c>
      <c r="R279">
        <v>20260131</v>
      </c>
      <c r="S279">
        <v>1010101</v>
      </c>
      <c r="T279" t="s">
        <v>175</v>
      </c>
    </row>
    <row r="280" spans="1:20" x14ac:dyDescent="0.25">
      <c r="A280" t="s">
        <v>142</v>
      </c>
      <c r="B280" s="1">
        <v>51500133613</v>
      </c>
      <c r="C280" t="s">
        <v>723</v>
      </c>
      <c r="D280" t="s">
        <v>724</v>
      </c>
      <c r="F280">
        <v>37.729999999999997</v>
      </c>
      <c r="H280">
        <v>37.729999999999997</v>
      </c>
      <c r="I280">
        <v>2</v>
      </c>
      <c r="J280" t="s">
        <v>145</v>
      </c>
      <c r="K280">
        <v>1</v>
      </c>
      <c r="L280" s="5">
        <v>42186</v>
      </c>
      <c r="M280" t="s">
        <v>146</v>
      </c>
      <c r="P280">
        <v>0</v>
      </c>
      <c r="Q280">
        <v>20150317</v>
      </c>
      <c r="R280">
        <v>20260131</v>
      </c>
      <c r="S280">
        <v>1010101</v>
      </c>
      <c r="T280" t="s">
        <v>175</v>
      </c>
    </row>
    <row r="281" spans="1:20" x14ac:dyDescent="0.25">
      <c r="A281" t="s">
        <v>142</v>
      </c>
      <c r="B281" s="1">
        <v>8410468006407</v>
      </c>
      <c r="C281" t="s">
        <v>725</v>
      </c>
      <c r="D281" t="s">
        <v>726</v>
      </c>
      <c r="F281">
        <v>2385</v>
      </c>
      <c r="H281">
        <v>2385</v>
      </c>
      <c r="I281">
        <v>2</v>
      </c>
      <c r="J281" t="s">
        <v>145</v>
      </c>
      <c r="K281">
        <v>1</v>
      </c>
      <c r="L281" s="5">
        <v>44785</v>
      </c>
      <c r="M281" t="s">
        <v>146</v>
      </c>
      <c r="P281">
        <v>0</v>
      </c>
      <c r="Q281">
        <v>20250326</v>
      </c>
      <c r="R281">
        <v>20260131</v>
      </c>
      <c r="S281">
        <v>50111519</v>
      </c>
      <c r="T281" t="s">
        <v>147</v>
      </c>
    </row>
    <row r="282" spans="1:20" x14ac:dyDescent="0.25">
      <c r="A282" t="s">
        <v>142</v>
      </c>
      <c r="B282" s="1">
        <v>8427546054113</v>
      </c>
      <c r="C282" t="s">
        <v>727</v>
      </c>
      <c r="D282" t="s">
        <v>728</v>
      </c>
      <c r="F282">
        <v>1230</v>
      </c>
      <c r="H282">
        <v>1230</v>
      </c>
      <c r="I282">
        <v>2</v>
      </c>
      <c r="J282" t="s">
        <v>145</v>
      </c>
      <c r="K282">
        <v>1</v>
      </c>
      <c r="L282" s="5">
        <v>43689</v>
      </c>
      <c r="M282" t="s">
        <v>146</v>
      </c>
      <c r="P282">
        <v>0</v>
      </c>
      <c r="Q282">
        <v>20180227</v>
      </c>
      <c r="R282">
        <v>20260131</v>
      </c>
      <c r="S282">
        <v>50112009</v>
      </c>
      <c r="T282" t="s">
        <v>484</v>
      </c>
    </row>
    <row r="283" spans="1:20" x14ac:dyDescent="0.25">
      <c r="A283" t="s">
        <v>142</v>
      </c>
      <c r="B283" s="1">
        <v>8410468020427</v>
      </c>
      <c r="C283" t="s">
        <v>729</v>
      </c>
      <c r="D283" t="s">
        <v>730</v>
      </c>
      <c r="F283">
        <v>1.2</v>
      </c>
      <c r="H283">
        <v>1.2</v>
      </c>
      <c r="I283">
        <v>2</v>
      </c>
      <c r="J283" t="s">
        <v>145</v>
      </c>
      <c r="K283">
        <v>1</v>
      </c>
      <c r="L283" s="5">
        <v>41743</v>
      </c>
      <c r="M283" t="s">
        <v>146</v>
      </c>
      <c r="P283">
        <v>0</v>
      </c>
      <c r="Q283">
        <v>20140115</v>
      </c>
      <c r="R283">
        <v>20260131</v>
      </c>
      <c r="S283">
        <v>1010101</v>
      </c>
      <c r="T283" t="s">
        <v>175</v>
      </c>
    </row>
    <row r="284" spans="1:20" x14ac:dyDescent="0.25">
      <c r="A284" t="s">
        <v>142</v>
      </c>
      <c r="B284" s="1">
        <v>8410086920109</v>
      </c>
      <c r="C284" t="s">
        <v>731</v>
      </c>
      <c r="D284" t="s">
        <v>732</v>
      </c>
      <c r="F284">
        <v>21.2</v>
      </c>
      <c r="H284">
        <v>21.2</v>
      </c>
      <c r="I284">
        <v>2</v>
      </c>
      <c r="J284" t="s">
        <v>145</v>
      </c>
      <c r="K284">
        <v>1</v>
      </c>
      <c r="L284" s="5">
        <v>44421</v>
      </c>
      <c r="M284" t="s">
        <v>146</v>
      </c>
      <c r="P284">
        <v>0</v>
      </c>
      <c r="Q284">
        <v>20250327</v>
      </c>
      <c r="R284">
        <v>20260131</v>
      </c>
      <c r="S284">
        <v>50171800</v>
      </c>
      <c r="T284" t="s">
        <v>678</v>
      </c>
    </row>
    <row r="285" spans="1:20" x14ac:dyDescent="0.25">
      <c r="A285" t="s">
        <v>142</v>
      </c>
      <c r="B285" s="1">
        <v>812476017501</v>
      </c>
      <c r="C285" t="s">
        <v>733</v>
      </c>
      <c r="D285" t="s">
        <v>734</v>
      </c>
      <c r="F285">
        <v>59.3</v>
      </c>
      <c r="H285">
        <v>59.3</v>
      </c>
      <c r="I285">
        <v>2</v>
      </c>
      <c r="J285" t="s">
        <v>145</v>
      </c>
      <c r="K285">
        <v>1</v>
      </c>
      <c r="L285" s="5">
        <v>45911</v>
      </c>
      <c r="M285" t="s">
        <v>160</v>
      </c>
      <c r="N285" t="s">
        <v>170</v>
      </c>
      <c r="P285">
        <v>0</v>
      </c>
      <c r="Q285">
        <v>20250327</v>
      </c>
      <c r="R285">
        <v>20260131</v>
      </c>
      <c r="S285">
        <v>50192700</v>
      </c>
      <c r="T285" t="s">
        <v>362</v>
      </c>
    </row>
    <row r="286" spans="1:20" x14ac:dyDescent="0.25">
      <c r="A286" t="s">
        <v>142</v>
      </c>
      <c r="B286" s="1">
        <v>7502219322346</v>
      </c>
      <c r="C286" t="s">
        <v>735</v>
      </c>
      <c r="D286" t="s">
        <v>736</v>
      </c>
      <c r="F286">
        <v>16901.5</v>
      </c>
      <c r="H286">
        <v>16901.5</v>
      </c>
      <c r="I286">
        <v>2</v>
      </c>
      <c r="J286" t="s">
        <v>145</v>
      </c>
      <c r="K286">
        <v>1</v>
      </c>
      <c r="L286" s="5">
        <v>43433</v>
      </c>
      <c r="M286" t="s">
        <v>160</v>
      </c>
      <c r="P286">
        <v>0</v>
      </c>
      <c r="Q286">
        <v>20171130</v>
      </c>
      <c r="R286">
        <v>20260131</v>
      </c>
      <c r="S286">
        <v>1010101</v>
      </c>
      <c r="T286" t="s">
        <v>175</v>
      </c>
    </row>
    <row r="287" spans="1:20" x14ac:dyDescent="0.25">
      <c r="A287" t="s">
        <v>142</v>
      </c>
      <c r="B287" s="1">
        <v>8001250201003</v>
      </c>
      <c r="C287" t="s">
        <v>737</v>
      </c>
      <c r="D287" t="s">
        <v>738</v>
      </c>
      <c r="F287">
        <v>94</v>
      </c>
      <c r="H287">
        <v>94</v>
      </c>
      <c r="I287">
        <v>2</v>
      </c>
      <c r="J287" t="s">
        <v>145</v>
      </c>
      <c r="K287">
        <v>1</v>
      </c>
      <c r="L287" s="5">
        <v>45905</v>
      </c>
      <c r="M287" t="s">
        <v>160</v>
      </c>
      <c r="N287" t="s">
        <v>170</v>
      </c>
      <c r="P287">
        <v>0</v>
      </c>
      <c r="Q287">
        <v>20250327</v>
      </c>
      <c r="R287">
        <v>20260131</v>
      </c>
      <c r="S287">
        <v>50192900</v>
      </c>
      <c r="T287" t="s">
        <v>577</v>
      </c>
    </row>
    <row r="288" spans="1:20" x14ac:dyDescent="0.25">
      <c r="A288" t="s">
        <v>142</v>
      </c>
      <c r="B288" s="1">
        <v>8001250201034</v>
      </c>
      <c r="C288" t="s">
        <v>739</v>
      </c>
      <c r="D288" t="s">
        <v>740</v>
      </c>
      <c r="F288">
        <v>82.5</v>
      </c>
      <c r="H288">
        <v>82.5</v>
      </c>
      <c r="I288">
        <v>2</v>
      </c>
      <c r="J288" t="s">
        <v>145</v>
      </c>
      <c r="K288">
        <v>1</v>
      </c>
      <c r="L288" s="5">
        <v>45890</v>
      </c>
      <c r="M288" t="s">
        <v>160</v>
      </c>
      <c r="N288" t="s">
        <v>170</v>
      </c>
      <c r="P288">
        <v>0</v>
      </c>
      <c r="Q288">
        <v>20250327</v>
      </c>
      <c r="R288">
        <v>20260131</v>
      </c>
      <c r="S288">
        <v>50192900</v>
      </c>
      <c r="T288" t="s">
        <v>577</v>
      </c>
    </row>
    <row r="289" spans="1:20" x14ac:dyDescent="0.25">
      <c r="A289" t="s">
        <v>142</v>
      </c>
      <c r="B289" s="1">
        <v>8001250201157</v>
      </c>
      <c r="C289" t="s">
        <v>741</v>
      </c>
      <c r="D289" t="s">
        <v>742</v>
      </c>
      <c r="F289">
        <v>81.09</v>
      </c>
      <c r="H289">
        <v>81.09</v>
      </c>
      <c r="I289">
        <v>2</v>
      </c>
      <c r="J289" t="s">
        <v>145</v>
      </c>
      <c r="K289">
        <v>1</v>
      </c>
      <c r="L289" s="5">
        <v>45891</v>
      </c>
      <c r="M289" t="s">
        <v>160</v>
      </c>
      <c r="N289" t="s">
        <v>170</v>
      </c>
      <c r="P289">
        <v>0</v>
      </c>
      <c r="Q289">
        <v>20250327</v>
      </c>
      <c r="R289">
        <v>20260131</v>
      </c>
      <c r="S289">
        <v>50192900</v>
      </c>
      <c r="T289" t="s">
        <v>577</v>
      </c>
    </row>
    <row r="290" spans="1:20" x14ac:dyDescent="0.25">
      <c r="A290" t="s">
        <v>142</v>
      </c>
      <c r="B290" s="1">
        <v>8001250211125</v>
      </c>
      <c r="C290" t="s">
        <v>743</v>
      </c>
      <c r="D290" t="s">
        <v>744</v>
      </c>
      <c r="F290">
        <v>134.19999999999999</v>
      </c>
      <c r="H290">
        <v>134.19999999999999</v>
      </c>
      <c r="I290">
        <v>2</v>
      </c>
      <c r="J290" t="s">
        <v>145</v>
      </c>
      <c r="K290">
        <v>1</v>
      </c>
      <c r="L290" s="5">
        <v>45911</v>
      </c>
      <c r="M290" t="s">
        <v>160</v>
      </c>
      <c r="N290" t="s">
        <v>170</v>
      </c>
      <c r="P290">
        <v>0</v>
      </c>
      <c r="Q290">
        <v>20250327</v>
      </c>
      <c r="R290">
        <v>20260131</v>
      </c>
      <c r="S290">
        <v>50192900</v>
      </c>
      <c r="T290" t="s">
        <v>577</v>
      </c>
    </row>
    <row r="291" spans="1:20" x14ac:dyDescent="0.25">
      <c r="A291" t="s">
        <v>142</v>
      </c>
      <c r="B291" s="1">
        <v>8001250201010</v>
      </c>
      <c r="C291" t="s">
        <v>745</v>
      </c>
      <c r="D291" t="s">
        <v>746</v>
      </c>
      <c r="F291">
        <v>82.5</v>
      </c>
      <c r="H291">
        <v>82.5</v>
      </c>
      <c r="I291">
        <v>2</v>
      </c>
      <c r="J291" t="s">
        <v>145</v>
      </c>
      <c r="K291">
        <v>1</v>
      </c>
      <c r="L291" s="5">
        <v>45896</v>
      </c>
      <c r="M291" t="s">
        <v>160</v>
      </c>
      <c r="N291" t="s">
        <v>170</v>
      </c>
      <c r="P291">
        <v>0</v>
      </c>
      <c r="Q291">
        <v>20250327</v>
      </c>
      <c r="R291">
        <v>20260131</v>
      </c>
      <c r="S291">
        <v>50192900</v>
      </c>
      <c r="T291" t="s">
        <v>577</v>
      </c>
    </row>
    <row r="292" spans="1:20" x14ac:dyDescent="0.25">
      <c r="A292" t="s">
        <v>142</v>
      </c>
      <c r="B292" s="1">
        <v>8001250001085</v>
      </c>
      <c r="C292" t="s">
        <v>747</v>
      </c>
      <c r="D292" t="s">
        <v>748</v>
      </c>
      <c r="F292">
        <v>82.5</v>
      </c>
      <c r="H292">
        <v>82.5</v>
      </c>
      <c r="I292">
        <v>2</v>
      </c>
      <c r="J292" t="s">
        <v>145</v>
      </c>
      <c r="K292">
        <v>1</v>
      </c>
      <c r="L292" s="5">
        <v>45841</v>
      </c>
      <c r="M292" t="s">
        <v>160</v>
      </c>
      <c r="N292" t="s">
        <v>170</v>
      </c>
      <c r="P292">
        <v>0</v>
      </c>
      <c r="Q292">
        <v>20250327</v>
      </c>
      <c r="R292">
        <v>20260131</v>
      </c>
      <c r="S292">
        <v>50192900</v>
      </c>
      <c r="T292" t="s">
        <v>577</v>
      </c>
    </row>
    <row r="293" spans="1:20" x14ac:dyDescent="0.25">
      <c r="A293" t="s">
        <v>142</v>
      </c>
      <c r="B293" s="1">
        <v>7502219320205</v>
      </c>
      <c r="C293" t="s">
        <v>749</v>
      </c>
      <c r="D293" t="s">
        <v>750</v>
      </c>
      <c r="F293">
        <v>192.9</v>
      </c>
      <c r="H293">
        <v>192.9</v>
      </c>
      <c r="I293">
        <v>2</v>
      </c>
      <c r="J293" t="s">
        <v>145</v>
      </c>
      <c r="K293">
        <v>1</v>
      </c>
      <c r="L293" s="5">
        <v>44915</v>
      </c>
      <c r="M293" t="s">
        <v>160</v>
      </c>
      <c r="P293">
        <v>0</v>
      </c>
      <c r="Q293">
        <v>20211207</v>
      </c>
      <c r="R293">
        <v>20260131</v>
      </c>
      <c r="S293">
        <v>50192900</v>
      </c>
      <c r="T293" t="s">
        <v>577</v>
      </c>
    </row>
    <row r="294" spans="1:20" x14ac:dyDescent="0.25">
      <c r="A294" t="s">
        <v>142</v>
      </c>
      <c r="B294" s="1">
        <v>7502219320588</v>
      </c>
      <c r="C294" t="s">
        <v>751</v>
      </c>
      <c r="D294" t="s">
        <v>752</v>
      </c>
      <c r="F294">
        <v>140.6</v>
      </c>
      <c r="H294">
        <v>140.6</v>
      </c>
      <c r="I294">
        <v>2</v>
      </c>
      <c r="J294" t="s">
        <v>145</v>
      </c>
      <c r="K294">
        <v>1</v>
      </c>
      <c r="M294" t="s">
        <v>160</v>
      </c>
      <c r="P294">
        <v>0</v>
      </c>
      <c r="Q294">
        <v>20250327</v>
      </c>
      <c r="R294">
        <v>20260131</v>
      </c>
      <c r="S294">
        <v>50192900</v>
      </c>
      <c r="T294" t="s">
        <v>577</v>
      </c>
    </row>
    <row r="295" spans="1:20" x14ac:dyDescent="0.25">
      <c r="A295" t="s">
        <v>142</v>
      </c>
      <c r="B295" s="1">
        <v>7502219320595</v>
      </c>
      <c r="C295" t="s">
        <v>753</v>
      </c>
      <c r="D295" t="s">
        <v>754</v>
      </c>
      <c r="F295">
        <v>140.6</v>
      </c>
      <c r="H295">
        <v>140.6</v>
      </c>
      <c r="I295">
        <v>2</v>
      </c>
      <c r="J295" t="s">
        <v>145</v>
      </c>
      <c r="K295">
        <v>1</v>
      </c>
      <c r="M295" t="s">
        <v>160</v>
      </c>
      <c r="P295">
        <v>0</v>
      </c>
      <c r="Q295">
        <v>20250327</v>
      </c>
      <c r="R295">
        <v>20260131</v>
      </c>
      <c r="S295">
        <v>50192900</v>
      </c>
      <c r="T295" t="s">
        <v>577</v>
      </c>
    </row>
    <row r="296" spans="1:20" x14ac:dyDescent="0.25">
      <c r="A296" t="s">
        <v>142</v>
      </c>
      <c r="B296" s="1">
        <v>7502219320601</v>
      </c>
      <c r="C296" t="s">
        <v>755</v>
      </c>
      <c r="D296" t="s">
        <v>756</v>
      </c>
      <c r="F296">
        <v>140.6</v>
      </c>
      <c r="H296">
        <v>140.6</v>
      </c>
      <c r="I296">
        <v>2</v>
      </c>
      <c r="J296" t="s">
        <v>145</v>
      </c>
      <c r="K296">
        <v>1</v>
      </c>
      <c r="M296" t="s">
        <v>160</v>
      </c>
      <c r="P296">
        <v>0</v>
      </c>
      <c r="Q296">
        <v>20250327</v>
      </c>
      <c r="R296">
        <v>20260131</v>
      </c>
      <c r="S296">
        <v>50192900</v>
      </c>
      <c r="T296" t="s">
        <v>577</v>
      </c>
    </row>
    <row r="297" spans="1:20" x14ac:dyDescent="0.25">
      <c r="A297" t="s">
        <v>142</v>
      </c>
      <c r="B297" s="1">
        <v>24094140152</v>
      </c>
      <c r="C297" t="s">
        <v>757</v>
      </c>
      <c r="D297" t="s">
        <v>758</v>
      </c>
      <c r="F297">
        <v>42.95</v>
      </c>
      <c r="H297">
        <v>42.95</v>
      </c>
      <c r="I297">
        <v>2</v>
      </c>
      <c r="J297" t="s">
        <v>145</v>
      </c>
      <c r="K297">
        <v>1</v>
      </c>
      <c r="L297" s="5">
        <v>44187</v>
      </c>
      <c r="M297" t="s">
        <v>146</v>
      </c>
      <c r="P297">
        <v>0</v>
      </c>
      <c r="Q297">
        <v>20170104</v>
      </c>
      <c r="R297">
        <v>20260131</v>
      </c>
      <c r="S297">
        <v>50192900</v>
      </c>
      <c r="T297" t="s">
        <v>577</v>
      </c>
    </row>
    <row r="298" spans="1:20" x14ac:dyDescent="0.25">
      <c r="A298" t="s">
        <v>142</v>
      </c>
      <c r="B298" s="1">
        <v>8001250121295</v>
      </c>
      <c r="C298" t="s">
        <v>759</v>
      </c>
      <c r="D298" t="s">
        <v>760</v>
      </c>
      <c r="F298">
        <v>50.52</v>
      </c>
      <c r="H298">
        <v>50.52</v>
      </c>
      <c r="I298">
        <v>2</v>
      </c>
      <c r="J298" t="s">
        <v>145</v>
      </c>
      <c r="K298">
        <v>1</v>
      </c>
      <c r="L298" s="5">
        <v>40892</v>
      </c>
      <c r="M298" t="s">
        <v>146</v>
      </c>
      <c r="P298">
        <v>0</v>
      </c>
      <c r="Q298">
        <v>20090302</v>
      </c>
      <c r="R298">
        <v>20260131</v>
      </c>
    </row>
    <row r="299" spans="1:20" x14ac:dyDescent="0.25">
      <c r="A299" t="s">
        <v>142</v>
      </c>
      <c r="B299" s="1">
        <v>24094140091</v>
      </c>
      <c r="C299" t="s">
        <v>761</v>
      </c>
      <c r="D299" t="s">
        <v>762</v>
      </c>
      <c r="F299">
        <v>42.95</v>
      </c>
      <c r="H299">
        <v>42.95</v>
      </c>
      <c r="I299">
        <v>2</v>
      </c>
      <c r="J299" t="s">
        <v>145</v>
      </c>
      <c r="K299">
        <v>1</v>
      </c>
      <c r="L299" s="5">
        <v>44187</v>
      </c>
      <c r="M299" t="s">
        <v>146</v>
      </c>
      <c r="P299">
        <v>0</v>
      </c>
      <c r="Q299">
        <v>20170104</v>
      </c>
      <c r="R299">
        <v>20260131</v>
      </c>
      <c r="S299">
        <v>50192900</v>
      </c>
      <c r="T299" t="s">
        <v>577</v>
      </c>
    </row>
    <row r="300" spans="1:20" x14ac:dyDescent="0.25">
      <c r="A300" t="s">
        <v>142</v>
      </c>
      <c r="B300" s="1">
        <v>24094140886</v>
      </c>
      <c r="C300" t="s">
        <v>763</v>
      </c>
      <c r="D300" t="s">
        <v>764</v>
      </c>
      <c r="F300">
        <v>42.95</v>
      </c>
      <c r="H300">
        <v>42.95</v>
      </c>
      <c r="I300">
        <v>2</v>
      </c>
      <c r="J300" t="s">
        <v>145</v>
      </c>
      <c r="K300">
        <v>1</v>
      </c>
      <c r="L300" s="5">
        <v>42009</v>
      </c>
      <c r="M300" t="s">
        <v>146</v>
      </c>
      <c r="P300">
        <v>0</v>
      </c>
      <c r="Q300">
        <v>20170104</v>
      </c>
      <c r="R300">
        <v>20260131</v>
      </c>
    </row>
    <row r="301" spans="1:20" x14ac:dyDescent="0.25">
      <c r="A301" t="s">
        <v>142</v>
      </c>
      <c r="B301" s="1">
        <v>8001250120878</v>
      </c>
      <c r="C301" t="s">
        <v>765</v>
      </c>
      <c r="D301" t="s">
        <v>766</v>
      </c>
      <c r="F301">
        <v>67.75</v>
      </c>
      <c r="H301">
        <v>67.75</v>
      </c>
      <c r="I301">
        <v>2</v>
      </c>
      <c r="J301" t="s">
        <v>145</v>
      </c>
      <c r="K301">
        <v>1</v>
      </c>
      <c r="L301" s="5">
        <v>45915</v>
      </c>
      <c r="M301" t="s">
        <v>160</v>
      </c>
      <c r="P301">
        <v>0</v>
      </c>
      <c r="Q301">
        <v>20250907</v>
      </c>
      <c r="R301">
        <v>20260131</v>
      </c>
      <c r="S301">
        <v>50192900</v>
      </c>
      <c r="T301" t="s">
        <v>577</v>
      </c>
    </row>
    <row r="302" spans="1:20" x14ac:dyDescent="0.25">
      <c r="A302" t="s">
        <v>142</v>
      </c>
      <c r="B302" s="1">
        <v>8001250152114</v>
      </c>
      <c r="C302" t="s">
        <v>767</v>
      </c>
      <c r="D302" t="s">
        <v>768</v>
      </c>
      <c r="F302">
        <v>87.75</v>
      </c>
      <c r="H302">
        <v>87.75</v>
      </c>
      <c r="I302">
        <v>2</v>
      </c>
      <c r="J302" t="s">
        <v>145</v>
      </c>
      <c r="K302">
        <v>1</v>
      </c>
      <c r="L302" s="5">
        <v>45915</v>
      </c>
      <c r="M302" t="s">
        <v>160</v>
      </c>
      <c r="P302">
        <v>0</v>
      </c>
      <c r="Q302">
        <v>20250728</v>
      </c>
      <c r="R302">
        <v>20260131</v>
      </c>
      <c r="S302">
        <v>50192900</v>
      </c>
      <c r="T302" t="s">
        <v>577</v>
      </c>
    </row>
    <row r="303" spans="1:20" x14ac:dyDescent="0.25">
      <c r="A303" t="s">
        <v>142</v>
      </c>
      <c r="B303" s="1">
        <v>24094160938</v>
      </c>
      <c r="C303" t="s">
        <v>769</v>
      </c>
      <c r="D303" t="s">
        <v>770</v>
      </c>
      <c r="F303">
        <v>46.96</v>
      </c>
      <c r="H303">
        <v>46.96</v>
      </c>
      <c r="I303">
        <v>2</v>
      </c>
      <c r="J303" t="s">
        <v>145</v>
      </c>
      <c r="K303">
        <v>1</v>
      </c>
      <c r="L303" s="5">
        <v>42846</v>
      </c>
      <c r="M303" t="s">
        <v>146</v>
      </c>
      <c r="P303">
        <v>0</v>
      </c>
      <c r="Q303">
        <v>20170104</v>
      </c>
      <c r="R303">
        <v>20260131</v>
      </c>
      <c r="S303">
        <v>50192900</v>
      </c>
      <c r="T303" t="s">
        <v>577</v>
      </c>
    </row>
    <row r="304" spans="1:20" x14ac:dyDescent="0.25">
      <c r="A304" t="s">
        <v>142</v>
      </c>
      <c r="B304" s="1">
        <v>76701764</v>
      </c>
      <c r="C304" t="s">
        <v>771</v>
      </c>
      <c r="D304" t="s">
        <v>772</v>
      </c>
      <c r="F304">
        <v>91.2</v>
      </c>
      <c r="H304">
        <v>91.2</v>
      </c>
      <c r="I304">
        <v>2</v>
      </c>
      <c r="J304" t="s">
        <v>145</v>
      </c>
      <c r="K304">
        <v>1</v>
      </c>
      <c r="L304" s="5">
        <v>44187</v>
      </c>
      <c r="M304" t="s">
        <v>160</v>
      </c>
      <c r="P304">
        <v>0</v>
      </c>
      <c r="Q304">
        <v>20190730</v>
      </c>
      <c r="R304">
        <v>20260131</v>
      </c>
      <c r="S304">
        <v>50192900</v>
      </c>
      <c r="T304" t="s">
        <v>577</v>
      </c>
    </row>
    <row r="305" spans="1:20" x14ac:dyDescent="0.25">
      <c r="A305" t="s">
        <v>142</v>
      </c>
      <c r="B305" s="1">
        <v>24094140060</v>
      </c>
      <c r="C305" t="s">
        <v>773</v>
      </c>
      <c r="D305" t="s">
        <v>774</v>
      </c>
      <c r="F305">
        <v>42.95</v>
      </c>
      <c r="H305">
        <v>42.95</v>
      </c>
      <c r="I305">
        <v>2</v>
      </c>
      <c r="J305" t="s">
        <v>145</v>
      </c>
      <c r="K305">
        <v>1</v>
      </c>
      <c r="L305" s="5">
        <v>44187</v>
      </c>
      <c r="M305" t="s">
        <v>146</v>
      </c>
      <c r="P305">
        <v>0</v>
      </c>
      <c r="Q305">
        <v>20170104</v>
      </c>
      <c r="R305">
        <v>20260131</v>
      </c>
      <c r="S305">
        <v>50192900</v>
      </c>
      <c r="T305" t="s">
        <v>577</v>
      </c>
    </row>
    <row r="306" spans="1:20" x14ac:dyDescent="0.25">
      <c r="A306" t="s">
        <v>142</v>
      </c>
      <c r="B306" s="1">
        <v>7502219320182</v>
      </c>
      <c r="C306" t="s">
        <v>775</v>
      </c>
      <c r="D306" t="s">
        <v>776</v>
      </c>
      <c r="F306">
        <v>129.6</v>
      </c>
      <c r="H306">
        <v>129.6</v>
      </c>
      <c r="I306">
        <v>2</v>
      </c>
      <c r="J306" t="s">
        <v>145</v>
      </c>
      <c r="K306">
        <v>1</v>
      </c>
      <c r="L306" s="5">
        <v>45841</v>
      </c>
      <c r="M306" t="s">
        <v>160</v>
      </c>
      <c r="P306">
        <v>0</v>
      </c>
      <c r="Q306">
        <v>20250609</v>
      </c>
      <c r="R306">
        <v>20260131</v>
      </c>
      <c r="S306">
        <v>50192900</v>
      </c>
      <c r="T306" t="s">
        <v>577</v>
      </c>
    </row>
    <row r="307" spans="1:20" x14ac:dyDescent="0.25">
      <c r="A307" t="s">
        <v>142</v>
      </c>
      <c r="B307" s="1">
        <v>76701757</v>
      </c>
      <c r="C307" t="s">
        <v>777</v>
      </c>
      <c r="D307" t="s">
        <v>778</v>
      </c>
      <c r="F307">
        <v>120.4</v>
      </c>
      <c r="H307">
        <v>120.4</v>
      </c>
      <c r="I307">
        <v>2</v>
      </c>
      <c r="J307" t="s">
        <v>145</v>
      </c>
      <c r="K307">
        <v>1</v>
      </c>
      <c r="L307" s="5">
        <v>44187</v>
      </c>
      <c r="M307" t="s">
        <v>160</v>
      </c>
      <c r="P307">
        <v>0</v>
      </c>
      <c r="Q307">
        <v>20190730</v>
      </c>
      <c r="R307">
        <v>20260131</v>
      </c>
      <c r="S307">
        <v>50192900</v>
      </c>
      <c r="T307" t="s">
        <v>577</v>
      </c>
    </row>
    <row r="308" spans="1:20" x14ac:dyDescent="0.25">
      <c r="A308" t="s">
        <v>142</v>
      </c>
      <c r="B308" s="1">
        <v>7502219320113</v>
      </c>
      <c r="C308" t="s">
        <v>779</v>
      </c>
      <c r="D308" t="s">
        <v>780</v>
      </c>
      <c r="F308">
        <v>160.80000000000001</v>
      </c>
      <c r="H308">
        <v>160.80000000000001</v>
      </c>
      <c r="I308">
        <v>2</v>
      </c>
      <c r="J308" t="s">
        <v>145</v>
      </c>
      <c r="K308">
        <v>1</v>
      </c>
      <c r="L308" s="5">
        <v>45646</v>
      </c>
      <c r="M308" t="s">
        <v>160</v>
      </c>
      <c r="P308">
        <v>0</v>
      </c>
      <c r="Q308">
        <v>20250327</v>
      </c>
      <c r="R308">
        <v>20260131</v>
      </c>
      <c r="S308">
        <v>50192900</v>
      </c>
      <c r="T308" t="s">
        <v>577</v>
      </c>
    </row>
    <row r="309" spans="1:20" x14ac:dyDescent="0.25">
      <c r="A309" t="s">
        <v>142</v>
      </c>
      <c r="B309" s="1">
        <v>7502219321936</v>
      </c>
      <c r="C309" t="s">
        <v>781</v>
      </c>
      <c r="D309" t="s">
        <v>782</v>
      </c>
      <c r="F309">
        <v>43.56</v>
      </c>
      <c r="H309">
        <v>43.56</v>
      </c>
      <c r="I309">
        <v>2</v>
      </c>
      <c r="J309" t="s">
        <v>145</v>
      </c>
      <c r="K309">
        <v>1</v>
      </c>
      <c r="M309" t="s">
        <v>146</v>
      </c>
      <c r="P309">
        <v>0</v>
      </c>
      <c r="Q309">
        <v>20120611</v>
      </c>
      <c r="R309">
        <v>20260131</v>
      </c>
      <c r="S309">
        <v>50192900</v>
      </c>
      <c r="T309" t="s">
        <v>577</v>
      </c>
    </row>
    <row r="310" spans="1:20" x14ac:dyDescent="0.25">
      <c r="A310" t="s">
        <v>142</v>
      </c>
      <c r="B310" s="1">
        <v>24094140343</v>
      </c>
      <c r="C310" t="s">
        <v>783</v>
      </c>
      <c r="D310" t="s">
        <v>784</v>
      </c>
      <c r="F310">
        <v>42.95</v>
      </c>
      <c r="H310">
        <v>42.95</v>
      </c>
      <c r="I310">
        <v>2</v>
      </c>
      <c r="J310" t="s">
        <v>145</v>
      </c>
      <c r="K310">
        <v>1</v>
      </c>
      <c r="L310" s="5">
        <v>44187</v>
      </c>
      <c r="M310" t="s">
        <v>146</v>
      </c>
      <c r="P310">
        <v>0</v>
      </c>
      <c r="Q310">
        <v>20170104</v>
      </c>
      <c r="R310">
        <v>20260131</v>
      </c>
      <c r="S310">
        <v>50192900</v>
      </c>
      <c r="T310" t="s">
        <v>577</v>
      </c>
    </row>
    <row r="311" spans="1:20" x14ac:dyDescent="0.25">
      <c r="A311" t="s">
        <v>142</v>
      </c>
      <c r="B311" s="1">
        <v>7502219322841</v>
      </c>
      <c r="C311" t="s">
        <v>785</v>
      </c>
      <c r="D311" t="s">
        <v>786</v>
      </c>
      <c r="F311">
        <v>125.8</v>
      </c>
      <c r="H311">
        <v>125.8</v>
      </c>
      <c r="I311">
        <v>2</v>
      </c>
      <c r="J311" t="s">
        <v>145</v>
      </c>
      <c r="K311">
        <v>1</v>
      </c>
      <c r="L311" s="5">
        <v>45841</v>
      </c>
      <c r="M311" t="s">
        <v>160</v>
      </c>
      <c r="P311">
        <v>0</v>
      </c>
      <c r="Q311">
        <v>20250327</v>
      </c>
      <c r="R311">
        <v>20260131</v>
      </c>
      <c r="S311">
        <v>50192900</v>
      </c>
      <c r="T311" t="s">
        <v>577</v>
      </c>
    </row>
    <row r="312" spans="1:20" x14ac:dyDescent="0.25">
      <c r="A312" t="s">
        <v>142</v>
      </c>
      <c r="B312" s="1">
        <v>7502219320526</v>
      </c>
      <c r="C312" t="s">
        <v>787</v>
      </c>
      <c r="D312" t="s">
        <v>788</v>
      </c>
      <c r="F312">
        <v>100.95</v>
      </c>
      <c r="H312">
        <v>100.95</v>
      </c>
      <c r="I312">
        <v>2</v>
      </c>
      <c r="J312" t="s">
        <v>145</v>
      </c>
      <c r="K312">
        <v>1</v>
      </c>
      <c r="M312" t="s">
        <v>160</v>
      </c>
      <c r="P312">
        <v>0</v>
      </c>
      <c r="Q312">
        <v>20210827</v>
      </c>
      <c r="R312">
        <v>20260131</v>
      </c>
      <c r="S312">
        <v>50192900</v>
      </c>
      <c r="T312" t="s">
        <v>577</v>
      </c>
    </row>
    <row r="313" spans="1:20" x14ac:dyDescent="0.25">
      <c r="A313" t="s">
        <v>142</v>
      </c>
      <c r="B313" s="1">
        <v>7502219320694</v>
      </c>
      <c r="C313" t="s">
        <v>789</v>
      </c>
      <c r="D313" t="s">
        <v>790</v>
      </c>
      <c r="F313">
        <v>50.45</v>
      </c>
      <c r="H313">
        <v>50.45</v>
      </c>
      <c r="I313">
        <v>2</v>
      </c>
      <c r="J313" t="s">
        <v>145</v>
      </c>
      <c r="K313">
        <v>1</v>
      </c>
      <c r="L313" s="5">
        <v>43552</v>
      </c>
      <c r="M313" t="s">
        <v>160</v>
      </c>
      <c r="P313">
        <v>0</v>
      </c>
      <c r="Q313">
        <v>20190730</v>
      </c>
      <c r="R313">
        <v>20260131</v>
      </c>
      <c r="S313">
        <v>1010101</v>
      </c>
      <c r="T313" t="s">
        <v>175</v>
      </c>
    </row>
    <row r="314" spans="1:20" x14ac:dyDescent="0.25">
      <c r="A314" t="s">
        <v>142</v>
      </c>
      <c r="B314" s="1">
        <v>8001250120465</v>
      </c>
      <c r="C314" t="s">
        <v>791</v>
      </c>
      <c r="D314" t="s">
        <v>792</v>
      </c>
      <c r="F314">
        <v>29</v>
      </c>
      <c r="H314">
        <v>29</v>
      </c>
      <c r="I314">
        <v>2</v>
      </c>
      <c r="J314" t="s">
        <v>145</v>
      </c>
      <c r="K314">
        <v>1</v>
      </c>
      <c r="L314" s="5">
        <v>39114</v>
      </c>
      <c r="M314" t="s">
        <v>146</v>
      </c>
      <c r="P314">
        <v>0</v>
      </c>
      <c r="Q314">
        <v>20080401</v>
      </c>
      <c r="R314">
        <v>20260131</v>
      </c>
    </row>
    <row r="315" spans="1:20" x14ac:dyDescent="0.25">
      <c r="A315" t="s">
        <v>142</v>
      </c>
      <c r="B315" s="1">
        <v>7502219320366</v>
      </c>
      <c r="C315" t="s">
        <v>793</v>
      </c>
      <c r="D315" t="s">
        <v>794</v>
      </c>
      <c r="F315">
        <v>201.9</v>
      </c>
      <c r="H315">
        <v>201.9</v>
      </c>
      <c r="I315">
        <v>2</v>
      </c>
      <c r="J315" t="s">
        <v>145</v>
      </c>
      <c r="K315">
        <v>1</v>
      </c>
      <c r="M315" t="s">
        <v>160</v>
      </c>
      <c r="P315">
        <v>0</v>
      </c>
      <c r="Q315">
        <v>20210827</v>
      </c>
      <c r="R315">
        <v>20260131</v>
      </c>
      <c r="S315">
        <v>50192900</v>
      </c>
      <c r="T315" t="s">
        <v>577</v>
      </c>
    </row>
    <row r="316" spans="1:20" x14ac:dyDescent="0.25">
      <c r="A316" t="s">
        <v>142</v>
      </c>
      <c r="B316" s="1">
        <v>7502219321943</v>
      </c>
      <c r="C316" t="s">
        <v>795</v>
      </c>
      <c r="D316" t="s">
        <v>796</v>
      </c>
      <c r="F316">
        <v>81.27</v>
      </c>
      <c r="H316">
        <v>81.27</v>
      </c>
      <c r="I316">
        <v>2</v>
      </c>
      <c r="J316" t="s">
        <v>145</v>
      </c>
      <c r="K316">
        <v>1</v>
      </c>
      <c r="M316" t="s">
        <v>160</v>
      </c>
      <c r="P316">
        <v>0</v>
      </c>
      <c r="Q316">
        <v>20120611</v>
      </c>
      <c r="R316">
        <v>20260131</v>
      </c>
      <c r="S316">
        <v>50192900</v>
      </c>
      <c r="T316" t="s">
        <v>577</v>
      </c>
    </row>
    <row r="317" spans="1:20" x14ac:dyDescent="0.25">
      <c r="A317" t="s">
        <v>142</v>
      </c>
      <c r="B317" s="1">
        <v>7502219320038</v>
      </c>
      <c r="C317" t="s">
        <v>797</v>
      </c>
      <c r="D317" t="s">
        <v>798</v>
      </c>
      <c r="F317">
        <v>165.36</v>
      </c>
      <c r="H317">
        <v>165.36</v>
      </c>
      <c r="I317">
        <v>2</v>
      </c>
      <c r="J317" t="s">
        <v>145</v>
      </c>
      <c r="K317">
        <v>1</v>
      </c>
      <c r="L317" s="5">
        <v>43900</v>
      </c>
      <c r="M317" t="s">
        <v>160</v>
      </c>
      <c r="P317">
        <v>0</v>
      </c>
      <c r="Q317">
        <v>20250327</v>
      </c>
      <c r="R317">
        <v>20260131</v>
      </c>
      <c r="S317">
        <v>50192900</v>
      </c>
      <c r="T317" t="s">
        <v>577</v>
      </c>
    </row>
    <row r="318" spans="1:20" x14ac:dyDescent="0.25">
      <c r="A318" t="s">
        <v>142</v>
      </c>
      <c r="B318" s="1">
        <v>24094140077</v>
      </c>
      <c r="C318" t="s">
        <v>799</v>
      </c>
      <c r="D318" t="s">
        <v>800</v>
      </c>
      <c r="F318">
        <v>42.95</v>
      </c>
      <c r="H318">
        <v>42.95</v>
      </c>
      <c r="I318">
        <v>2</v>
      </c>
      <c r="J318" t="s">
        <v>145</v>
      </c>
      <c r="K318">
        <v>1</v>
      </c>
      <c r="L318" s="5">
        <v>44554</v>
      </c>
      <c r="M318" t="s">
        <v>146</v>
      </c>
      <c r="P318">
        <v>0</v>
      </c>
      <c r="Q318">
        <v>20170104</v>
      </c>
      <c r="R318">
        <v>20260131</v>
      </c>
      <c r="S318">
        <v>50192900</v>
      </c>
      <c r="T318" t="s">
        <v>577</v>
      </c>
    </row>
    <row r="319" spans="1:20" x14ac:dyDescent="0.25">
      <c r="A319" t="s">
        <v>142</v>
      </c>
      <c r="B319" s="1">
        <v>8001250120137</v>
      </c>
      <c r="C319" t="s">
        <v>801</v>
      </c>
      <c r="D319" t="s">
        <v>802</v>
      </c>
      <c r="F319">
        <v>23.4</v>
      </c>
      <c r="H319">
        <v>23.4</v>
      </c>
      <c r="I319">
        <v>2</v>
      </c>
      <c r="J319" t="s">
        <v>145</v>
      </c>
      <c r="K319">
        <v>1</v>
      </c>
      <c r="L319" s="5">
        <v>39114</v>
      </c>
      <c r="M319" t="s">
        <v>160</v>
      </c>
      <c r="P319">
        <v>0</v>
      </c>
      <c r="Q319">
        <v>20070702</v>
      </c>
      <c r="R319">
        <v>20260131</v>
      </c>
    </row>
    <row r="320" spans="1:20" x14ac:dyDescent="0.25">
      <c r="A320" t="s">
        <v>142</v>
      </c>
      <c r="B320" s="1">
        <v>8001250152060</v>
      </c>
      <c r="C320" t="s">
        <v>803</v>
      </c>
      <c r="D320" t="s">
        <v>804</v>
      </c>
      <c r="F320">
        <v>33.380000000000003</v>
      </c>
      <c r="H320">
        <v>33.380000000000003</v>
      </c>
      <c r="I320">
        <v>2</v>
      </c>
      <c r="J320" t="s">
        <v>145</v>
      </c>
      <c r="K320">
        <v>1</v>
      </c>
      <c r="M320" t="s">
        <v>146</v>
      </c>
      <c r="P320">
        <v>0</v>
      </c>
      <c r="Q320">
        <v>20060702</v>
      </c>
      <c r="R320">
        <v>20260131</v>
      </c>
    </row>
    <row r="321" spans="1:20" x14ac:dyDescent="0.25">
      <c r="A321" t="s">
        <v>142</v>
      </c>
      <c r="B321" s="1">
        <v>8001250120915</v>
      </c>
      <c r="C321" t="s">
        <v>805</v>
      </c>
      <c r="D321" t="s">
        <v>806</v>
      </c>
      <c r="F321">
        <v>42.4</v>
      </c>
      <c r="H321">
        <v>42.4</v>
      </c>
      <c r="I321">
        <v>2</v>
      </c>
      <c r="J321" t="s">
        <v>145</v>
      </c>
      <c r="K321">
        <v>1</v>
      </c>
      <c r="L321" s="5">
        <v>40757</v>
      </c>
      <c r="M321" t="s">
        <v>146</v>
      </c>
      <c r="P321">
        <v>0</v>
      </c>
      <c r="Q321">
        <v>20110324</v>
      </c>
      <c r="R321">
        <v>20260131</v>
      </c>
      <c r="S321">
        <v>50192900</v>
      </c>
      <c r="T321" t="s">
        <v>577</v>
      </c>
    </row>
    <row r="322" spans="1:20" x14ac:dyDescent="0.25">
      <c r="A322" t="s">
        <v>142</v>
      </c>
      <c r="B322" s="1">
        <v>8001250121257</v>
      </c>
      <c r="C322" t="s">
        <v>807</v>
      </c>
      <c r="D322" t="s">
        <v>808</v>
      </c>
      <c r="F322">
        <v>50.52</v>
      </c>
      <c r="H322">
        <v>50.52</v>
      </c>
      <c r="I322">
        <v>2</v>
      </c>
      <c r="J322" t="s">
        <v>145</v>
      </c>
      <c r="K322">
        <v>1</v>
      </c>
      <c r="L322" s="5">
        <v>40757</v>
      </c>
      <c r="M322" t="s">
        <v>146</v>
      </c>
      <c r="P322">
        <v>0</v>
      </c>
      <c r="Q322">
        <v>20090302</v>
      </c>
      <c r="R322">
        <v>20260131</v>
      </c>
    </row>
    <row r="323" spans="1:20" x14ac:dyDescent="0.25">
      <c r="A323" t="s">
        <v>142</v>
      </c>
      <c r="B323" s="1">
        <v>24094140411</v>
      </c>
      <c r="C323" t="s">
        <v>809</v>
      </c>
      <c r="D323" t="s">
        <v>810</v>
      </c>
      <c r="F323">
        <v>42.95</v>
      </c>
      <c r="H323">
        <v>42.95</v>
      </c>
      <c r="I323">
        <v>2</v>
      </c>
      <c r="J323" t="s">
        <v>145</v>
      </c>
      <c r="K323">
        <v>1</v>
      </c>
      <c r="L323" s="5">
        <v>45146</v>
      </c>
      <c r="M323" t="s">
        <v>146</v>
      </c>
      <c r="P323">
        <v>0</v>
      </c>
      <c r="Q323">
        <v>20170104</v>
      </c>
      <c r="R323">
        <v>20260131</v>
      </c>
      <c r="S323">
        <v>50192900</v>
      </c>
      <c r="T323" t="s">
        <v>577</v>
      </c>
    </row>
    <row r="324" spans="1:20" x14ac:dyDescent="0.25">
      <c r="A324" t="s">
        <v>142</v>
      </c>
      <c r="B324" s="1">
        <v>7502219320533</v>
      </c>
      <c r="C324" t="s">
        <v>811</v>
      </c>
      <c r="D324" t="s">
        <v>812</v>
      </c>
      <c r="F324">
        <v>100.95</v>
      </c>
      <c r="H324">
        <v>100.95</v>
      </c>
      <c r="I324">
        <v>2</v>
      </c>
      <c r="J324" t="s">
        <v>145</v>
      </c>
      <c r="K324">
        <v>1</v>
      </c>
      <c r="M324" t="s">
        <v>160</v>
      </c>
      <c r="P324">
        <v>0</v>
      </c>
      <c r="Q324">
        <v>20210827</v>
      </c>
      <c r="R324">
        <v>20260131</v>
      </c>
      <c r="S324">
        <v>50192900</v>
      </c>
      <c r="T324" t="s">
        <v>577</v>
      </c>
    </row>
    <row r="325" spans="1:20" x14ac:dyDescent="0.25">
      <c r="A325" t="s">
        <v>142</v>
      </c>
      <c r="B325" s="1">
        <v>8001250145413</v>
      </c>
      <c r="C325" t="s">
        <v>813</v>
      </c>
      <c r="D325" t="s">
        <v>814</v>
      </c>
      <c r="F325">
        <v>29.38</v>
      </c>
      <c r="H325">
        <v>29.38</v>
      </c>
      <c r="I325">
        <v>2</v>
      </c>
      <c r="J325" t="s">
        <v>145</v>
      </c>
      <c r="K325">
        <v>1</v>
      </c>
      <c r="L325" s="5">
        <v>39008</v>
      </c>
      <c r="M325" t="s">
        <v>146</v>
      </c>
      <c r="P325">
        <v>0</v>
      </c>
      <c r="Q325">
        <v>20050101</v>
      </c>
      <c r="R325">
        <v>20260131</v>
      </c>
    </row>
    <row r="326" spans="1:20" x14ac:dyDescent="0.25">
      <c r="A326" t="s">
        <v>142</v>
      </c>
      <c r="B326" s="1">
        <v>8001250120496</v>
      </c>
      <c r="C326" t="s">
        <v>815</v>
      </c>
      <c r="D326" t="s">
        <v>816</v>
      </c>
      <c r="F326">
        <v>29</v>
      </c>
      <c r="H326">
        <v>29</v>
      </c>
      <c r="I326">
        <v>2</v>
      </c>
      <c r="J326" t="s">
        <v>145</v>
      </c>
      <c r="K326">
        <v>1</v>
      </c>
      <c r="L326" s="5">
        <v>40536</v>
      </c>
      <c r="M326" t="s">
        <v>146</v>
      </c>
      <c r="P326">
        <v>0</v>
      </c>
      <c r="Q326">
        <v>20080401</v>
      </c>
      <c r="R326">
        <v>20260131</v>
      </c>
    </row>
    <row r="327" spans="1:20" x14ac:dyDescent="0.25">
      <c r="A327" t="s">
        <v>142</v>
      </c>
      <c r="B327" s="1">
        <v>24094140244</v>
      </c>
      <c r="C327" t="s">
        <v>817</v>
      </c>
      <c r="D327" t="s">
        <v>818</v>
      </c>
      <c r="F327">
        <v>42.95</v>
      </c>
      <c r="H327">
        <v>42.95</v>
      </c>
      <c r="I327">
        <v>2</v>
      </c>
      <c r="J327" t="s">
        <v>145</v>
      </c>
      <c r="K327">
        <v>1</v>
      </c>
      <c r="L327" s="5">
        <v>43066</v>
      </c>
      <c r="M327" t="s">
        <v>146</v>
      </c>
      <c r="P327">
        <v>0</v>
      </c>
      <c r="Q327">
        <v>20170104</v>
      </c>
      <c r="R327">
        <v>20260131</v>
      </c>
      <c r="S327">
        <v>50192900</v>
      </c>
      <c r="T327" t="s">
        <v>577</v>
      </c>
    </row>
    <row r="328" spans="1:20" x14ac:dyDescent="0.25">
      <c r="A328" t="s">
        <v>142</v>
      </c>
      <c r="B328" s="1">
        <v>24094140121</v>
      </c>
      <c r="C328" t="s">
        <v>819</v>
      </c>
      <c r="D328" t="s">
        <v>820</v>
      </c>
      <c r="F328">
        <v>42.95</v>
      </c>
      <c r="H328">
        <v>42.95</v>
      </c>
      <c r="I328">
        <v>2</v>
      </c>
      <c r="J328" t="s">
        <v>145</v>
      </c>
      <c r="K328">
        <v>1</v>
      </c>
      <c r="L328" s="5">
        <v>44421</v>
      </c>
      <c r="M328" t="s">
        <v>146</v>
      </c>
      <c r="P328">
        <v>0</v>
      </c>
      <c r="Q328">
        <v>20170104</v>
      </c>
      <c r="R328">
        <v>20260131</v>
      </c>
      <c r="S328">
        <v>50192900</v>
      </c>
      <c r="T328" t="s">
        <v>577</v>
      </c>
    </row>
    <row r="329" spans="1:20" x14ac:dyDescent="0.25">
      <c r="A329" t="s">
        <v>142</v>
      </c>
      <c r="B329" s="1">
        <v>7502219322858</v>
      </c>
      <c r="C329" t="s">
        <v>821</v>
      </c>
      <c r="D329" t="s">
        <v>822</v>
      </c>
      <c r="F329">
        <v>125.8</v>
      </c>
      <c r="H329">
        <v>125.8</v>
      </c>
      <c r="I329">
        <v>2</v>
      </c>
      <c r="J329" t="s">
        <v>145</v>
      </c>
      <c r="K329">
        <v>1</v>
      </c>
      <c r="L329" s="5">
        <v>45841</v>
      </c>
      <c r="M329" t="s">
        <v>160</v>
      </c>
      <c r="P329">
        <v>0</v>
      </c>
      <c r="Q329">
        <v>20250327</v>
      </c>
      <c r="R329">
        <v>20260131</v>
      </c>
      <c r="S329">
        <v>50192900</v>
      </c>
      <c r="T329" t="s">
        <v>577</v>
      </c>
    </row>
    <row r="330" spans="1:20" x14ac:dyDescent="0.25">
      <c r="A330" t="s">
        <v>142</v>
      </c>
      <c r="B330" s="1">
        <v>8001250000729</v>
      </c>
      <c r="C330" t="s">
        <v>823</v>
      </c>
      <c r="D330" t="s">
        <v>824</v>
      </c>
      <c r="F330">
        <v>50.22</v>
      </c>
      <c r="H330">
        <v>50.22</v>
      </c>
      <c r="I330">
        <v>2</v>
      </c>
      <c r="J330" t="s">
        <v>145</v>
      </c>
      <c r="K330">
        <v>1</v>
      </c>
      <c r="L330" s="5">
        <v>43711</v>
      </c>
      <c r="M330" t="s">
        <v>160</v>
      </c>
      <c r="P330">
        <v>0</v>
      </c>
      <c r="Q330">
        <v>20250513</v>
      </c>
      <c r="R330">
        <v>20260131</v>
      </c>
      <c r="S330">
        <v>50192900</v>
      </c>
      <c r="T330" t="s">
        <v>577</v>
      </c>
    </row>
    <row r="331" spans="1:20" x14ac:dyDescent="0.25">
      <c r="A331" t="s">
        <v>142</v>
      </c>
      <c r="B331" s="1">
        <v>24094140114</v>
      </c>
      <c r="C331" t="s">
        <v>825</v>
      </c>
      <c r="D331" t="s">
        <v>826</v>
      </c>
      <c r="F331">
        <v>42.95</v>
      </c>
      <c r="H331">
        <v>42.95</v>
      </c>
      <c r="I331">
        <v>2</v>
      </c>
      <c r="J331" t="s">
        <v>145</v>
      </c>
      <c r="K331">
        <v>1</v>
      </c>
      <c r="L331" s="5">
        <v>44187</v>
      </c>
      <c r="M331" t="s">
        <v>146</v>
      </c>
      <c r="P331">
        <v>0</v>
      </c>
      <c r="Q331">
        <v>20170104</v>
      </c>
      <c r="R331">
        <v>20260131</v>
      </c>
      <c r="S331">
        <v>50192900</v>
      </c>
      <c r="T331" t="s">
        <v>577</v>
      </c>
    </row>
    <row r="332" spans="1:20" x14ac:dyDescent="0.25">
      <c r="A332" t="s">
        <v>142</v>
      </c>
      <c r="B332" s="1">
        <v>7502219320540</v>
      </c>
      <c r="C332" t="s">
        <v>827</v>
      </c>
      <c r="D332" t="s">
        <v>828</v>
      </c>
      <c r="F332">
        <v>100.95</v>
      </c>
      <c r="H332">
        <v>100.95</v>
      </c>
      <c r="I332">
        <v>2</v>
      </c>
      <c r="J332" t="s">
        <v>145</v>
      </c>
      <c r="K332">
        <v>1</v>
      </c>
      <c r="M332" t="s">
        <v>160</v>
      </c>
      <c r="P332">
        <v>0</v>
      </c>
      <c r="Q332">
        <v>20210827</v>
      </c>
      <c r="R332">
        <v>20260131</v>
      </c>
      <c r="S332">
        <v>50192900</v>
      </c>
      <c r="T332" t="s">
        <v>577</v>
      </c>
    </row>
    <row r="333" spans="1:20" x14ac:dyDescent="0.25">
      <c r="A333" t="s">
        <v>142</v>
      </c>
      <c r="B333" s="1">
        <v>8001250152121</v>
      </c>
      <c r="C333" t="s">
        <v>829</v>
      </c>
      <c r="D333" t="s">
        <v>830</v>
      </c>
      <c r="F333">
        <v>46.55</v>
      </c>
      <c r="H333">
        <v>46.55</v>
      </c>
      <c r="I333">
        <v>2</v>
      </c>
      <c r="J333" t="s">
        <v>145</v>
      </c>
      <c r="K333">
        <v>1</v>
      </c>
      <c r="L333" s="5">
        <v>40536</v>
      </c>
      <c r="M333" t="s">
        <v>146</v>
      </c>
      <c r="P333">
        <v>0</v>
      </c>
      <c r="Q333">
        <v>20090302</v>
      </c>
      <c r="R333">
        <v>20260131</v>
      </c>
    </row>
    <row r="334" spans="1:20" x14ac:dyDescent="0.25">
      <c r="A334" t="s">
        <v>142</v>
      </c>
      <c r="B334" s="1">
        <v>8001250201041</v>
      </c>
      <c r="C334" t="s">
        <v>831</v>
      </c>
      <c r="D334" t="s">
        <v>832</v>
      </c>
      <c r="F334">
        <v>39.92</v>
      </c>
      <c r="H334">
        <v>39.92</v>
      </c>
      <c r="I334">
        <v>2</v>
      </c>
      <c r="J334" t="s">
        <v>145</v>
      </c>
      <c r="K334">
        <v>1</v>
      </c>
      <c r="L334" s="5">
        <v>39611</v>
      </c>
      <c r="M334" t="s">
        <v>146</v>
      </c>
      <c r="P334">
        <v>0</v>
      </c>
      <c r="Q334">
        <v>20080401</v>
      </c>
      <c r="R334">
        <v>20260131</v>
      </c>
    </row>
    <row r="335" spans="1:20" x14ac:dyDescent="0.25">
      <c r="A335" t="s">
        <v>142</v>
      </c>
      <c r="B335" s="1">
        <v>8001250201065</v>
      </c>
      <c r="C335" t="s">
        <v>833</v>
      </c>
      <c r="D335" t="s">
        <v>834</v>
      </c>
      <c r="F335">
        <v>39.92</v>
      </c>
      <c r="H335">
        <v>39.92</v>
      </c>
      <c r="I335">
        <v>2</v>
      </c>
      <c r="J335" t="s">
        <v>145</v>
      </c>
      <c r="K335">
        <v>1</v>
      </c>
      <c r="L335" s="5">
        <v>39437</v>
      </c>
      <c r="M335" t="s">
        <v>146</v>
      </c>
      <c r="P335">
        <v>0</v>
      </c>
      <c r="Q335">
        <v>20080401</v>
      </c>
      <c r="R335">
        <v>20260131</v>
      </c>
    </row>
    <row r="336" spans="1:20" x14ac:dyDescent="0.25">
      <c r="A336" t="s">
        <v>142</v>
      </c>
      <c r="B336" s="1">
        <v>8001250120038</v>
      </c>
      <c r="C336" t="s">
        <v>835</v>
      </c>
      <c r="D336" t="s">
        <v>836</v>
      </c>
      <c r="F336">
        <v>34.1</v>
      </c>
      <c r="H336">
        <v>34.1</v>
      </c>
      <c r="I336">
        <v>2</v>
      </c>
      <c r="J336" t="s">
        <v>145</v>
      </c>
      <c r="K336">
        <v>1</v>
      </c>
      <c r="M336" t="s">
        <v>146</v>
      </c>
      <c r="P336">
        <v>0</v>
      </c>
      <c r="Q336">
        <v>20100129</v>
      </c>
      <c r="R336">
        <v>20260131</v>
      </c>
    </row>
    <row r="337" spans="1:20" x14ac:dyDescent="0.25">
      <c r="A337" t="s">
        <v>142</v>
      </c>
      <c r="B337" s="1">
        <v>8001250120502</v>
      </c>
      <c r="C337" t="s">
        <v>837</v>
      </c>
      <c r="D337" t="s">
        <v>838</v>
      </c>
      <c r="F337">
        <v>21.25</v>
      </c>
      <c r="H337">
        <v>21.25</v>
      </c>
      <c r="I337">
        <v>2</v>
      </c>
      <c r="J337" t="s">
        <v>145</v>
      </c>
      <c r="K337">
        <v>1</v>
      </c>
      <c r="M337" t="s">
        <v>146</v>
      </c>
      <c r="P337">
        <v>0</v>
      </c>
      <c r="Q337">
        <v>20060501</v>
      </c>
      <c r="R337">
        <v>20260131</v>
      </c>
    </row>
    <row r="338" spans="1:20" x14ac:dyDescent="0.25">
      <c r="A338" t="s">
        <v>142</v>
      </c>
      <c r="B338" s="1">
        <v>8001250121172</v>
      </c>
      <c r="C338" t="s">
        <v>839</v>
      </c>
      <c r="D338" t="s">
        <v>840</v>
      </c>
      <c r="F338">
        <v>23.4</v>
      </c>
      <c r="H338">
        <v>23.4</v>
      </c>
      <c r="I338">
        <v>2</v>
      </c>
      <c r="J338" t="s">
        <v>145</v>
      </c>
      <c r="K338">
        <v>1</v>
      </c>
      <c r="L338" s="5">
        <v>38875</v>
      </c>
      <c r="M338" t="s">
        <v>146</v>
      </c>
      <c r="P338">
        <v>0</v>
      </c>
      <c r="Q338">
        <v>20070702</v>
      </c>
      <c r="R338">
        <v>20260131</v>
      </c>
    </row>
    <row r="339" spans="1:20" x14ac:dyDescent="0.25">
      <c r="A339" t="s">
        <v>142</v>
      </c>
      <c r="B339" s="1">
        <v>7502219321950</v>
      </c>
      <c r="C339" t="s">
        <v>841</v>
      </c>
      <c r="D339" t="s">
        <v>842</v>
      </c>
      <c r="F339">
        <v>47.75</v>
      </c>
      <c r="H339">
        <v>47.75</v>
      </c>
      <c r="I339">
        <v>2</v>
      </c>
      <c r="J339" t="s">
        <v>145</v>
      </c>
      <c r="K339">
        <v>1</v>
      </c>
      <c r="M339" t="s">
        <v>146</v>
      </c>
      <c r="P339">
        <v>0</v>
      </c>
      <c r="Q339">
        <v>20120611</v>
      </c>
      <c r="R339">
        <v>20260131</v>
      </c>
    </row>
    <row r="340" spans="1:20" x14ac:dyDescent="0.25">
      <c r="A340" t="s">
        <v>142</v>
      </c>
      <c r="B340" s="1">
        <v>8001250485465</v>
      </c>
      <c r="C340" t="s">
        <v>843</v>
      </c>
      <c r="D340" t="s">
        <v>844</v>
      </c>
      <c r="F340">
        <v>42.5</v>
      </c>
      <c r="H340">
        <v>42.5</v>
      </c>
      <c r="I340">
        <v>2</v>
      </c>
      <c r="J340" t="s">
        <v>145</v>
      </c>
      <c r="K340">
        <v>1</v>
      </c>
      <c r="L340" s="5">
        <v>40536</v>
      </c>
      <c r="M340" t="s">
        <v>146</v>
      </c>
      <c r="P340">
        <v>0</v>
      </c>
      <c r="Q340">
        <v>20061213</v>
      </c>
      <c r="R340">
        <v>20260131</v>
      </c>
    </row>
    <row r="341" spans="1:20" x14ac:dyDescent="0.25">
      <c r="A341" t="s">
        <v>142</v>
      </c>
      <c r="B341" s="1">
        <v>8001250009999</v>
      </c>
      <c r="C341" t="s">
        <v>845</v>
      </c>
      <c r="D341" t="s">
        <v>846</v>
      </c>
      <c r="F341">
        <v>57.55</v>
      </c>
      <c r="H341">
        <v>57.55</v>
      </c>
      <c r="I341">
        <v>2</v>
      </c>
      <c r="J341" t="s">
        <v>145</v>
      </c>
      <c r="K341">
        <v>1</v>
      </c>
      <c r="L341" s="5">
        <v>45918</v>
      </c>
      <c r="M341" t="s">
        <v>160</v>
      </c>
      <c r="N341" t="s">
        <v>170</v>
      </c>
      <c r="P341">
        <v>0</v>
      </c>
      <c r="Q341">
        <v>20250709</v>
      </c>
      <c r="R341">
        <v>20260131</v>
      </c>
      <c r="S341">
        <v>50192900</v>
      </c>
      <c r="T341" t="s">
        <v>577</v>
      </c>
    </row>
    <row r="342" spans="1:20" x14ac:dyDescent="0.25">
      <c r="A342" t="s">
        <v>142</v>
      </c>
      <c r="B342" s="1">
        <v>8001250060341</v>
      </c>
      <c r="C342" t="s">
        <v>847</v>
      </c>
      <c r="D342" t="s">
        <v>848</v>
      </c>
      <c r="F342">
        <v>72.400000000000006</v>
      </c>
      <c r="H342">
        <v>72.400000000000006</v>
      </c>
      <c r="I342">
        <v>2</v>
      </c>
      <c r="J342" t="s">
        <v>145</v>
      </c>
      <c r="K342">
        <v>1</v>
      </c>
      <c r="L342" s="5">
        <v>45841</v>
      </c>
      <c r="M342" t="s">
        <v>160</v>
      </c>
      <c r="N342" t="s">
        <v>170</v>
      </c>
      <c r="P342">
        <v>0</v>
      </c>
      <c r="Q342">
        <v>20250327</v>
      </c>
      <c r="R342">
        <v>20260131</v>
      </c>
      <c r="S342">
        <v>50192900</v>
      </c>
      <c r="T342" t="s">
        <v>577</v>
      </c>
    </row>
    <row r="343" spans="1:20" x14ac:dyDescent="0.25">
      <c r="A343" t="s">
        <v>142</v>
      </c>
      <c r="B343" s="1">
        <v>8001250060419</v>
      </c>
      <c r="C343" t="s">
        <v>849</v>
      </c>
      <c r="D343" t="s">
        <v>850</v>
      </c>
      <c r="F343">
        <v>72.400000000000006</v>
      </c>
      <c r="H343">
        <v>72.400000000000006</v>
      </c>
      <c r="I343">
        <v>2</v>
      </c>
      <c r="J343" t="s">
        <v>145</v>
      </c>
      <c r="K343">
        <v>1</v>
      </c>
      <c r="L343" s="5">
        <v>45841</v>
      </c>
      <c r="M343" t="s">
        <v>160</v>
      </c>
      <c r="N343" t="s">
        <v>170</v>
      </c>
      <c r="P343">
        <v>0</v>
      </c>
      <c r="Q343">
        <v>20250327</v>
      </c>
      <c r="R343">
        <v>20260131</v>
      </c>
      <c r="S343">
        <v>50192900</v>
      </c>
      <c r="T343" t="s">
        <v>577</v>
      </c>
    </row>
    <row r="344" spans="1:20" x14ac:dyDescent="0.25">
      <c r="A344" t="s">
        <v>142</v>
      </c>
      <c r="B344" s="1">
        <v>8001250060129</v>
      </c>
      <c r="C344" t="s">
        <v>851</v>
      </c>
      <c r="D344" t="s">
        <v>852</v>
      </c>
      <c r="F344">
        <v>72.400000000000006</v>
      </c>
      <c r="H344">
        <v>72.400000000000006</v>
      </c>
      <c r="I344">
        <v>2</v>
      </c>
      <c r="J344" t="s">
        <v>145</v>
      </c>
      <c r="K344">
        <v>1</v>
      </c>
      <c r="L344" s="5">
        <v>45905</v>
      </c>
      <c r="M344" t="s">
        <v>160</v>
      </c>
      <c r="N344" t="s">
        <v>170</v>
      </c>
      <c r="P344">
        <v>0</v>
      </c>
      <c r="Q344">
        <v>20250327</v>
      </c>
      <c r="R344">
        <v>20260131</v>
      </c>
      <c r="S344">
        <v>50192900</v>
      </c>
      <c r="T344" t="s">
        <v>577</v>
      </c>
    </row>
    <row r="345" spans="1:20" x14ac:dyDescent="0.25">
      <c r="A345" t="s">
        <v>142</v>
      </c>
      <c r="B345" s="1">
        <v>24094000388</v>
      </c>
      <c r="C345" t="s">
        <v>853</v>
      </c>
      <c r="D345" t="s">
        <v>854</v>
      </c>
      <c r="F345">
        <v>64.8</v>
      </c>
      <c r="H345">
        <v>64.8</v>
      </c>
      <c r="I345">
        <v>2</v>
      </c>
      <c r="J345" t="s">
        <v>145</v>
      </c>
      <c r="K345">
        <v>1</v>
      </c>
      <c r="L345" s="5">
        <v>45896</v>
      </c>
      <c r="M345" t="s">
        <v>160</v>
      </c>
      <c r="N345" t="s">
        <v>170</v>
      </c>
      <c r="P345">
        <v>0</v>
      </c>
      <c r="Q345">
        <v>20250327</v>
      </c>
      <c r="R345">
        <v>20260131</v>
      </c>
      <c r="S345">
        <v>50192900</v>
      </c>
      <c r="T345" t="s">
        <v>577</v>
      </c>
    </row>
    <row r="346" spans="1:20" x14ac:dyDescent="0.25">
      <c r="A346" t="s">
        <v>142</v>
      </c>
      <c r="B346" s="1">
        <v>8001250004390</v>
      </c>
      <c r="C346" t="s">
        <v>855</v>
      </c>
      <c r="D346" t="s">
        <v>856</v>
      </c>
      <c r="F346">
        <v>112</v>
      </c>
      <c r="H346">
        <v>112</v>
      </c>
      <c r="I346">
        <v>2</v>
      </c>
      <c r="J346" t="s">
        <v>145</v>
      </c>
      <c r="K346">
        <v>1</v>
      </c>
      <c r="L346" s="5">
        <v>45841</v>
      </c>
      <c r="M346" t="s">
        <v>146</v>
      </c>
      <c r="N346" t="s">
        <v>170</v>
      </c>
      <c r="P346">
        <v>0</v>
      </c>
      <c r="Q346">
        <v>20250702</v>
      </c>
      <c r="R346">
        <v>20260131</v>
      </c>
      <c r="S346">
        <v>50192900</v>
      </c>
      <c r="T346" t="s">
        <v>577</v>
      </c>
    </row>
    <row r="347" spans="1:20" x14ac:dyDescent="0.25">
      <c r="A347" t="s">
        <v>142</v>
      </c>
      <c r="B347" s="1">
        <v>24094000326</v>
      </c>
      <c r="C347" t="s">
        <v>857</v>
      </c>
      <c r="D347" t="s">
        <v>858</v>
      </c>
      <c r="F347">
        <v>64.8</v>
      </c>
      <c r="H347">
        <v>64.8</v>
      </c>
      <c r="I347">
        <v>2</v>
      </c>
      <c r="J347" t="s">
        <v>145</v>
      </c>
      <c r="K347">
        <v>1</v>
      </c>
      <c r="L347" s="5">
        <v>45841</v>
      </c>
      <c r="M347" t="s">
        <v>160</v>
      </c>
      <c r="N347" t="s">
        <v>170</v>
      </c>
      <c r="P347">
        <v>0</v>
      </c>
      <c r="Q347">
        <v>20250327</v>
      </c>
      <c r="R347">
        <v>20260131</v>
      </c>
      <c r="S347">
        <v>50192900</v>
      </c>
      <c r="T347" t="s">
        <v>577</v>
      </c>
    </row>
    <row r="348" spans="1:20" x14ac:dyDescent="0.25">
      <c r="A348" t="s">
        <v>142</v>
      </c>
      <c r="B348" s="1">
        <v>24094000746</v>
      </c>
      <c r="C348" t="s">
        <v>859</v>
      </c>
      <c r="D348" t="s">
        <v>860</v>
      </c>
      <c r="F348">
        <v>64.8</v>
      </c>
      <c r="H348">
        <v>64.8</v>
      </c>
      <c r="I348">
        <v>2</v>
      </c>
      <c r="J348" t="s">
        <v>145</v>
      </c>
      <c r="K348">
        <v>1</v>
      </c>
      <c r="L348" s="5">
        <v>45841</v>
      </c>
      <c r="M348" t="s">
        <v>160</v>
      </c>
      <c r="N348" t="s">
        <v>170</v>
      </c>
      <c r="P348">
        <v>0</v>
      </c>
      <c r="Q348">
        <v>20250327</v>
      </c>
      <c r="R348">
        <v>20260131</v>
      </c>
      <c r="S348">
        <v>50192900</v>
      </c>
      <c r="T348" t="s">
        <v>577</v>
      </c>
    </row>
    <row r="349" spans="1:20" x14ac:dyDescent="0.25">
      <c r="A349" t="s">
        <v>142</v>
      </c>
      <c r="B349" s="1">
        <v>24094000265</v>
      </c>
      <c r="C349" t="s">
        <v>861</v>
      </c>
      <c r="D349" t="s">
        <v>862</v>
      </c>
      <c r="F349">
        <v>64.8</v>
      </c>
      <c r="H349">
        <v>64.8</v>
      </c>
      <c r="I349">
        <v>2</v>
      </c>
      <c r="J349" t="s">
        <v>145</v>
      </c>
      <c r="K349">
        <v>1</v>
      </c>
      <c r="L349" s="5">
        <v>45917</v>
      </c>
      <c r="M349" t="s">
        <v>160</v>
      </c>
      <c r="N349" t="s">
        <v>170</v>
      </c>
      <c r="P349">
        <v>0</v>
      </c>
      <c r="Q349">
        <v>20250327</v>
      </c>
      <c r="R349">
        <v>20260131</v>
      </c>
      <c r="S349">
        <v>50192900</v>
      </c>
      <c r="T349" t="s">
        <v>577</v>
      </c>
    </row>
    <row r="350" spans="1:20" x14ac:dyDescent="0.25">
      <c r="A350" t="s">
        <v>142</v>
      </c>
      <c r="B350" s="1">
        <v>8001250180346</v>
      </c>
      <c r="C350" t="s">
        <v>863</v>
      </c>
      <c r="D350" t="s">
        <v>864</v>
      </c>
      <c r="F350">
        <v>346.7</v>
      </c>
      <c r="H350">
        <v>346.7</v>
      </c>
      <c r="I350">
        <v>2</v>
      </c>
      <c r="J350" t="s">
        <v>145</v>
      </c>
      <c r="K350">
        <v>1</v>
      </c>
      <c r="L350" s="5">
        <v>45918</v>
      </c>
      <c r="M350" t="s">
        <v>160</v>
      </c>
      <c r="N350" t="s">
        <v>170</v>
      </c>
      <c r="P350">
        <v>0</v>
      </c>
      <c r="Q350">
        <v>20250609</v>
      </c>
      <c r="R350">
        <v>20260131</v>
      </c>
      <c r="S350">
        <v>50192900</v>
      </c>
      <c r="T350" t="s">
        <v>577</v>
      </c>
    </row>
    <row r="351" spans="1:20" x14ac:dyDescent="0.25">
      <c r="A351" t="s">
        <v>142</v>
      </c>
      <c r="B351" s="1">
        <v>24094000463</v>
      </c>
      <c r="C351" t="s">
        <v>865</v>
      </c>
      <c r="D351" t="s">
        <v>866</v>
      </c>
      <c r="F351">
        <v>64.8</v>
      </c>
      <c r="H351">
        <v>64.8</v>
      </c>
      <c r="I351">
        <v>2</v>
      </c>
      <c r="J351" t="s">
        <v>145</v>
      </c>
      <c r="K351">
        <v>1</v>
      </c>
      <c r="L351" s="5">
        <v>45918</v>
      </c>
      <c r="M351" t="s">
        <v>160</v>
      </c>
      <c r="N351" t="s">
        <v>170</v>
      </c>
      <c r="P351">
        <v>0</v>
      </c>
      <c r="Q351">
        <v>20250327</v>
      </c>
      <c r="R351">
        <v>20260131</v>
      </c>
      <c r="S351">
        <v>50192900</v>
      </c>
      <c r="T351" t="s">
        <v>577</v>
      </c>
    </row>
    <row r="352" spans="1:20" x14ac:dyDescent="0.25">
      <c r="A352" t="s">
        <v>142</v>
      </c>
      <c r="B352" s="1">
        <v>8001250110015</v>
      </c>
      <c r="C352" t="s">
        <v>867</v>
      </c>
      <c r="D352" t="s">
        <v>868</v>
      </c>
      <c r="F352">
        <v>78</v>
      </c>
      <c r="H352">
        <v>78</v>
      </c>
      <c r="I352">
        <v>2</v>
      </c>
      <c r="J352" t="s">
        <v>145</v>
      </c>
      <c r="K352">
        <v>1</v>
      </c>
      <c r="L352" s="5">
        <v>45918</v>
      </c>
      <c r="M352" t="s">
        <v>160</v>
      </c>
      <c r="N352" t="s">
        <v>170</v>
      </c>
      <c r="P352">
        <v>0</v>
      </c>
      <c r="Q352">
        <v>20250409</v>
      </c>
      <c r="R352">
        <v>20260131</v>
      </c>
      <c r="S352">
        <v>50192900</v>
      </c>
      <c r="T352" t="s">
        <v>577</v>
      </c>
    </row>
    <row r="353" spans="1:20" x14ac:dyDescent="0.25">
      <c r="A353" t="s">
        <v>142</v>
      </c>
      <c r="B353" s="1">
        <v>24094000289</v>
      </c>
      <c r="C353" t="s">
        <v>869</v>
      </c>
      <c r="D353" t="s">
        <v>870</v>
      </c>
      <c r="F353">
        <v>64.8</v>
      </c>
      <c r="H353">
        <v>64.8</v>
      </c>
      <c r="I353">
        <v>2</v>
      </c>
      <c r="J353" t="s">
        <v>145</v>
      </c>
      <c r="K353">
        <v>1</v>
      </c>
      <c r="L353" s="5">
        <v>45918</v>
      </c>
      <c r="M353" t="s">
        <v>160</v>
      </c>
      <c r="N353" t="s">
        <v>170</v>
      </c>
      <c r="P353">
        <v>0</v>
      </c>
      <c r="Q353">
        <v>20250327</v>
      </c>
      <c r="R353">
        <v>20260131</v>
      </c>
      <c r="S353">
        <v>50192900</v>
      </c>
      <c r="T353" t="s">
        <v>577</v>
      </c>
    </row>
    <row r="354" spans="1:20" x14ac:dyDescent="0.25">
      <c r="A354" t="s">
        <v>142</v>
      </c>
      <c r="B354" s="1">
        <v>8001250120175</v>
      </c>
      <c r="C354" t="s">
        <v>871</v>
      </c>
      <c r="D354" t="s">
        <v>872</v>
      </c>
      <c r="F354">
        <v>64.8</v>
      </c>
      <c r="H354">
        <v>64.8</v>
      </c>
      <c r="I354">
        <v>2</v>
      </c>
      <c r="J354" t="s">
        <v>145</v>
      </c>
      <c r="K354">
        <v>1</v>
      </c>
      <c r="L354" s="5">
        <v>45905</v>
      </c>
      <c r="M354" t="s">
        <v>160</v>
      </c>
      <c r="N354" t="s">
        <v>170</v>
      </c>
      <c r="P354">
        <v>0</v>
      </c>
      <c r="Q354">
        <v>20250327</v>
      </c>
      <c r="R354">
        <v>20260131</v>
      </c>
      <c r="S354">
        <v>50192900</v>
      </c>
      <c r="T354" t="s">
        <v>577</v>
      </c>
    </row>
    <row r="355" spans="1:20" x14ac:dyDescent="0.25">
      <c r="A355" t="s">
        <v>142</v>
      </c>
      <c r="B355" s="1">
        <v>8001250152091</v>
      </c>
      <c r="C355" t="s">
        <v>873</v>
      </c>
      <c r="D355" t="s">
        <v>874</v>
      </c>
      <c r="F355">
        <v>87.75</v>
      </c>
      <c r="H355">
        <v>87.75</v>
      </c>
      <c r="I355">
        <v>2</v>
      </c>
      <c r="J355" t="s">
        <v>145</v>
      </c>
      <c r="K355">
        <v>1</v>
      </c>
      <c r="L355" s="5">
        <v>45905</v>
      </c>
      <c r="M355" t="s">
        <v>160</v>
      </c>
      <c r="N355" t="s">
        <v>170</v>
      </c>
      <c r="P355">
        <v>0</v>
      </c>
      <c r="Q355">
        <v>20250327</v>
      </c>
      <c r="R355">
        <v>20260131</v>
      </c>
      <c r="S355">
        <v>50192900</v>
      </c>
      <c r="T355" t="s">
        <v>577</v>
      </c>
    </row>
    <row r="356" spans="1:20" x14ac:dyDescent="0.25">
      <c r="A356" t="s">
        <v>142</v>
      </c>
      <c r="B356" s="1">
        <v>8001250152336</v>
      </c>
      <c r="C356" t="s">
        <v>875</v>
      </c>
      <c r="D356" t="s">
        <v>876</v>
      </c>
      <c r="F356">
        <v>87.75</v>
      </c>
      <c r="H356">
        <v>87.75</v>
      </c>
      <c r="I356">
        <v>2</v>
      </c>
      <c r="J356" t="s">
        <v>145</v>
      </c>
      <c r="K356">
        <v>1</v>
      </c>
      <c r="L356" s="5">
        <v>45918</v>
      </c>
      <c r="M356" t="s">
        <v>160</v>
      </c>
      <c r="N356" t="s">
        <v>170</v>
      </c>
      <c r="P356">
        <v>0</v>
      </c>
      <c r="Q356">
        <v>20250327</v>
      </c>
      <c r="R356">
        <v>20260131</v>
      </c>
      <c r="S356">
        <v>50192900</v>
      </c>
      <c r="T356" t="s">
        <v>577</v>
      </c>
    </row>
    <row r="357" spans="1:20" x14ac:dyDescent="0.25">
      <c r="A357" t="s">
        <v>142</v>
      </c>
      <c r="B357" s="1">
        <v>24094000722</v>
      </c>
      <c r="C357" t="s">
        <v>877</v>
      </c>
      <c r="D357" t="s">
        <v>878</v>
      </c>
      <c r="F357">
        <v>70.42</v>
      </c>
      <c r="H357">
        <v>70.42</v>
      </c>
      <c r="I357">
        <v>2</v>
      </c>
      <c r="J357" t="s">
        <v>145</v>
      </c>
      <c r="K357">
        <v>1</v>
      </c>
      <c r="L357" s="5">
        <v>45905</v>
      </c>
      <c r="M357" t="s">
        <v>160</v>
      </c>
      <c r="N357" t="s">
        <v>170</v>
      </c>
      <c r="P357">
        <v>0</v>
      </c>
      <c r="Q357">
        <v>20250327</v>
      </c>
      <c r="R357">
        <v>20260131</v>
      </c>
      <c r="S357">
        <v>50192900</v>
      </c>
      <c r="T357" t="s">
        <v>577</v>
      </c>
    </row>
    <row r="358" spans="1:20" x14ac:dyDescent="0.25">
      <c r="A358" t="s">
        <v>142</v>
      </c>
      <c r="B358" s="1">
        <v>24094002054</v>
      </c>
      <c r="C358" t="s">
        <v>879</v>
      </c>
      <c r="D358" t="s">
        <v>880</v>
      </c>
      <c r="F358">
        <v>67.28</v>
      </c>
      <c r="H358">
        <v>67.28</v>
      </c>
      <c r="I358">
        <v>2</v>
      </c>
      <c r="J358" t="s">
        <v>145</v>
      </c>
      <c r="K358">
        <v>1</v>
      </c>
      <c r="L358" s="5">
        <v>45911</v>
      </c>
      <c r="M358" t="s">
        <v>160</v>
      </c>
      <c r="N358" t="s">
        <v>170</v>
      </c>
      <c r="P358">
        <v>0</v>
      </c>
      <c r="Q358">
        <v>20250327</v>
      </c>
      <c r="R358">
        <v>20260131</v>
      </c>
      <c r="S358">
        <v>50192900</v>
      </c>
      <c r="T358" t="s">
        <v>577</v>
      </c>
    </row>
    <row r="359" spans="1:20" x14ac:dyDescent="0.25">
      <c r="A359" t="s">
        <v>142</v>
      </c>
      <c r="B359" s="1">
        <v>8001250180414</v>
      </c>
      <c r="C359" t="s">
        <v>881</v>
      </c>
      <c r="D359" t="s">
        <v>882</v>
      </c>
      <c r="F359">
        <v>346.7</v>
      </c>
      <c r="H359">
        <v>346.7</v>
      </c>
      <c r="I359">
        <v>2</v>
      </c>
      <c r="J359" t="s">
        <v>145</v>
      </c>
      <c r="K359">
        <v>1</v>
      </c>
      <c r="L359" s="5">
        <v>45918</v>
      </c>
      <c r="M359" t="s">
        <v>160</v>
      </c>
      <c r="N359" t="s">
        <v>170</v>
      </c>
      <c r="P359">
        <v>0</v>
      </c>
      <c r="Q359">
        <v>20250327</v>
      </c>
      <c r="R359">
        <v>20260131</v>
      </c>
      <c r="S359">
        <v>50192900</v>
      </c>
      <c r="T359" t="s">
        <v>577</v>
      </c>
    </row>
    <row r="360" spans="1:20" x14ac:dyDescent="0.25">
      <c r="A360" t="s">
        <v>142</v>
      </c>
      <c r="B360" s="1">
        <v>24094000548</v>
      </c>
      <c r="C360" t="s">
        <v>883</v>
      </c>
      <c r="D360" t="s">
        <v>884</v>
      </c>
      <c r="F360">
        <v>64.8</v>
      </c>
      <c r="H360">
        <v>64.8</v>
      </c>
      <c r="I360">
        <v>2</v>
      </c>
      <c r="J360" t="s">
        <v>145</v>
      </c>
      <c r="K360">
        <v>1</v>
      </c>
      <c r="L360" s="5">
        <v>45902</v>
      </c>
      <c r="M360" t="s">
        <v>160</v>
      </c>
      <c r="N360" t="s">
        <v>170</v>
      </c>
      <c r="P360">
        <v>0</v>
      </c>
      <c r="Q360">
        <v>20250327</v>
      </c>
      <c r="R360">
        <v>20260131</v>
      </c>
      <c r="S360">
        <v>50192900</v>
      </c>
      <c r="T360" t="s">
        <v>577</v>
      </c>
    </row>
    <row r="361" spans="1:20" x14ac:dyDescent="0.25">
      <c r="A361" t="s">
        <v>142</v>
      </c>
      <c r="B361" s="1">
        <v>24094000425</v>
      </c>
      <c r="C361" t="s">
        <v>885</v>
      </c>
      <c r="D361" t="s">
        <v>886</v>
      </c>
      <c r="F361">
        <v>64.8</v>
      </c>
      <c r="H361">
        <v>64.8</v>
      </c>
      <c r="I361">
        <v>2</v>
      </c>
      <c r="J361" t="s">
        <v>145</v>
      </c>
      <c r="K361">
        <v>1</v>
      </c>
      <c r="L361" s="5">
        <v>45908</v>
      </c>
      <c r="M361" t="s">
        <v>160</v>
      </c>
      <c r="N361" t="s">
        <v>170</v>
      </c>
      <c r="P361">
        <v>0</v>
      </c>
      <c r="Q361">
        <v>20250327</v>
      </c>
      <c r="R361">
        <v>20260131</v>
      </c>
      <c r="S361">
        <v>50192900</v>
      </c>
      <c r="T361" t="s">
        <v>577</v>
      </c>
    </row>
    <row r="362" spans="1:20" x14ac:dyDescent="0.25">
      <c r="A362" t="s">
        <v>142</v>
      </c>
      <c r="B362" s="1">
        <v>8001250160126</v>
      </c>
      <c r="C362" t="s">
        <v>887</v>
      </c>
      <c r="D362" t="s">
        <v>888</v>
      </c>
      <c r="F362">
        <v>112</v>
      </c>
      <c r="H362">
        <v>112</v>
      </c>
      <c r="I362">
        <v>2</v>
      </c>
      <c r="J362" t="s">
        <v>145</v>
      </c>
      <c r="K362">
        <v>1</v>
      </c>
      <c r="L362" s="5">
        <v>45896</v>
      </c>
      <c r="M362" t="s">
        <v>160</v>
      </c>
      <c r="N362" t="s">
        <v>170</v>
      </c>
      <c r="P362">
        <v>0</v>
      </c>
      <c r="Q362">
        <v>20250327</v>
      </c>
      <c r="R362">
        <v>20260131</v>
      </c>
      <c r="S362">
        <v>50192900</v>
      </c>
      <c r="T362" t="s">
        <v>577</v>
      </c>
    </row>
    <row r="363" spans="1:20" x14ac:dyDescent="0.25">
      <c r="A363" t="s">
        <v>142</v>
      </c>
      <c r="B363" s="1">
        <v>8001250180124</v>
      </c>
      <c r="C363" t="s">
        <v>889</v>
      </c>
      <c r="D363" t="s">
        <v>890</v>
      </c>
      <c r="F363">
        <v>346.7</v>
      </c>
      <c r="H363">
        <v>346.7</v>
      </c>
      <c r="I363">
        <v>2</v>
      </c>
      <c r="J363" t="s">
        <v>145</v>
      </c>
      <c r="K363">
        <v>1</v>
      </c>
      <c r="L363" s="5">
        <v>45918</v>
      </c>
      <c r="M363" t="s">
        <v>160</v>
      </c>
      <c r="N363" t="s">
        <v>170</v>
      </c>
      <c r="P363">
        <v>0</v>
      </c>
      <c r="Q363">
        <v>20250327</v>
      </c>
      <c r="R363">
        <v>20260131</v>
      </c>
      <c r="S363">
        <v>50192900</v>
      </c>
      <c r="T363" t="s">
        <v>577</v>
      </c>
    </row>
    <row r="364" spans="1:20" x14ac:dyDescent="0.25">
      <c r="A364" t="s">
        <v>142</v>
      </c>
      <c r="B364" s="1">
        <v>24094000364</v>
      </c>
      <c r="C364" t="s">
        <v>891</v>
      </c>
      <c r="D364" t="s">
        <v>892</v>
      </c>
      <c r="F364">
        <v>64.8</v>
      </c>
      <c r="H364">
        <v>64.8</v>
      </c>
      <c r="I364">
        <v>2</v>
      </c>
      <c r="J364" t="s">
        <v>145</v>
      </c>
      <c r="K364">
        <v>1</v>
      </c>
      <c r="L364" s="5">
        <v>45918</v>
      </c>
      <c r="M364" t="s">
        <v>160</v>
      </c>
      <c r="N364" t="s">
        <v>170</v>
      </c>
      <c r="P364">
        <v>0</v>
      </c>
      <c r="Q364">
        <v>20250327</v>
      </c>
      <c r="R364">
        <v>20260131</v>
      </c>
      <c r="S364">
        <v>50192900</v>
      </c>
      <c r="T364" t="s">
        <v>577</v>
      </c>
    </row>
    <row r="365" spans="1:20" x14ac:dyDescent="0.25">
      <c r="A365" t="s">
        <v>142</v>
      </c>
      <c r="B365" s="1">
        <v>24094000340</v>
      </c>
      <c r="C365" t="s">
        <v>893</v>
      </c>
      <c r="D365" t="s">
        <v>894</v>
      </c>
      <c r="F365">
        <v>64.8</v>
      </c>
      <c r="H365">
        <v>64.8</v>
      </c>
      <c r="I365">
        <v>2</v>
      </c>
      <c r="J365" t="s">
        <v>145</v>
      </c>
      <c r="K365">
        <v>1</v>
      </c>
      <c r="L365" s="5">
        <v>45887</v>
      </c>
      <c r="M365" t="s">
        <v>160</v>
      </c>
      <c r="N365" t="s">
        <v>170</v>
      </c>
      <c r="P365">
        <v>0</v>
      </c>
      <c r="Q365">
        <v>20250327</v>
      </c>
      <c r="R365">
        <v>20260131</v>
      </c>
      <c r="S365">
        <v>50192900</v>
      </c>
      <c r="T365" t="s">
        <v>577</v>
      </c>
    </row>
    <row r="366" spans="1:20" x14ac:dyDescent="0.25">
      <c r="A366" t="s">
        <v>142</v>
      </c>
      <c r="B366" s="1">
        <v>8001250152039</v>
      </c>
      <c r="C366" t="s">
        <v>895</v>
      </c>
      <c r="D366" t="s">
        <v>896</v>
      </c>
      <c r="F366">
        <v>87.75</v>
      </c>
      <c r="H366">
        <v>87.75</v>
      </c>
      <c r="I366">
        <v>2</v>
      </c>
      <c r="J366" t="s">
        <v>145</v>
      </c>
      <c r="K366">
        <v>1</v>
      </c>
      <c r="L366" s="5">
        <v>45896</v>
      </c>
      <c r="M366" t="s">
        <v>160</v>
      </c>
      <c r="N366" t="s">
        <v>170</v>
      </c>
      <c r="P366">
        <v>0</v>
      </c>
      <c r="Q366">
        <v>20250327</v>
      </c>
      <c r="R366">
        <v>20260131</v>
      </c>
      <c r="S366">
        <v>50192900</v>
      </c>
      <c r="T366" t="s">
        <v>577</v>
      </c>
    </row>
    <row r="367" spans="1:20" x14ac:dyDescent="0.25">
      <c r="A367" t="s">
        <v>142</v>
      </c>
      <c r="B367" s="1">
        <v>8001250485625</v>
      </c>
      <c r="C367" t="s">
        <v>897</v>
      </c>
      <c r="D367" t="s">
        <v>898</v>
      </c>
      <c r="F367">
        <v>42.5</v>
      </c>
      <c r="H367">
        <v>42.5</v>
      </c>
      <c r="I367">
        <v>2</v>
      </c>
      <c r="J367" t="s">
        <v>145</v>
      </c>
      <c r="K367">
        <v>1</v>
      </c>
      <c r="M367" t="s">
        <v>146</v>
      </c>
      <c r="P367">
        <v>0</v>
      </c>
      <c r="Q367">
        <v>20061213</v>
      </c>
      <c r="R367">
        <v>20260131</v>
      </c>
    </row>
    <row r="368" spans="1:20" x14ac:dyDescent="0.25">
      <c r="A368" t="s">
        <v>142</v>
      </c>
      <c r="B368" s="1">
        <v>8001250485007</v>
      </c>
      <c r="C368" t="s">
        <v>899</v>
      </c>
      <c r="D368" t="s">
        <v>900</v>
      </c>
      <c r="F368">
        <v>85</v>
      </c>
      <c r="H368">
        <v>85</v>
      </c>
      <c r="I368">
        <v>2</v>
      </c>
      <c r="J368" t="s">
        <v>145</v>
      </c>
      <c r="K368">
        <v>1</v>
      </c>
      <c r="M368" t="s">
        <v>146</v>
      </c>
      <c r="P368">
        <v>0</v>
      </c>
      <c r="Q368">
        <v>20061213</v>
      </c>
      <c r="R368">
        <v>20260131</v>
      </c>
    </row>
    <row r="369" spans="1:20" x14ac:dyDescent="0.25">
      <c r="A369" t="s">
        <v>142</v>
      </c>
      <c r="B369" s="1">
        <v>8001250310347</v>
      </c>
      <c r="C369" t="s">
        <v>901</v>
      </c>
      <c r="D369" t="s">
        <v>902</v>
      </c>
      <c r="F369">
        <v>69.3</v>
      </c>
      <c r="H369">
        <v>69.3</v>
      </c>
      <c r="I369">
        <v>2</v>
      </c>
      <c r="J369" t="s">
        <v>145</v>
      </c>
      <c r="K369">
        <v>1</v>
      </c>
      <c r="L369" s="5">
        <v>45841</v>
      </c>
      <c r="M369" t="s">
        <v>160</v>
      </c>
      <c r="N369" t="s">
        <v>170</v>
      </c>
      <c r="P369">
        <v>0</v>
      </c>
      <c r="Q369">
        <v>20250327</v>
      </c>
      <c r="R369">
        <v>20260131</v>
      </c>
      <c r="S369">
        <v>50192900</v>
      </c>
      <c r="T369" t="s">
        <v>577</v>
      </c>
    </row>
    <row r="370" spans="1:20" x14ac:dyDescent="0.25">
      <c r="A370" t="s">
        <v>142</v>
      </c>
      <c r="B370" s="1">
        <v>8001250310415</v>
      </c>
      <c r="C370" t="s">
        <v>903</v>
      </c>
      <c r="D370" t="s">
        <v>904</v>
      </c>
      <c r="F370">
        <v>69.3</v>
      </c>
      <c r="H370">
        <v>69.3</v>
      </c>
      <c r="I370">
        <v>2</v>
      </c>
      <c r="J370" t="s">
        <v>145</v>
      </c>
      <c r="K370">
        <v>1</v>
      </c>
      <c r="L370" s="5">
        <v>45876</v>
      </c>
      <c r="M370" t="s">
        <v>160</v>
      </c>
      <c r="N370" t="s">
        <v>170</v>
      </c>
      <c r="P370">
        <v>0</v>
      </c>
      <c r="Q370">
        <v>20250327</v>
      </c>
      <c r="R370">
        <v>20260131</v>
      </c>
      <c r="S370">
        <v>50192900</v>
      </c>
      <c r="T370" t="s">
        <v>577</v>
      </c>
    </row>
    <row r="371" spans="1:20" x14ac:dyDescent="0.25">
      <c r="A371" t="s">
        <v>142</v>
      </c>
      <c r="B371" s="1">
        <v>8001250310125</v>
      </c>
      <c r="C371" t="s">
        <v>905</v>
      </c>
      <c r="D371" t="s">
        <v>906</v>
      </c>
      <c r="F371">
        <v>69.3</v>
      </c>
      <c r="H371">
        <v>69.3</v>
      </c>
      <c r="I371">
        <v>2</v>
      </c>
      <c r="J371" t="s">
        <v>145</v>
      </c>
      <c r="K371">
        <v>1</v>
      </c>
      <c r="L371" s="5">
        <v>45905</v>
      </c>
      <c r="M371" t="s">
        <v>160</v>
      </c>
      <c r="N371" t="s">
        <v>170</v>
      </c>
      <c r="P371">
        <v>0</v>
      </c>
      <c r="Q371">
        <v>20250327</v>
      </c>
      <c r="R371">
        <v>20260131</v>
      </c>
      <c r="S371">
        <v>50192900</v>
      </c>
      <c r="T371" t="s">
        <v>577</v>
      </c>
    </row>
    <row r="372" spans="1:20" x14ac:dyDescent="0.25">
      <c r="A372" t="s">
        <v>142</v>
      </c>
      <c r="B372" s="1">
        <v>74939770</v>
      </c>
      <c r="C372" t="s">
        <v>907</v>
      </c>
      <c r="D372" t="s">
        <v>908</v>
      </c>
      <c r="F372">
        <v>60.5</v>
      </c>
      <c r="H372">
        <v>60.5</v>
      </c>
      <c r="I372">
        <v>2</v>
      </c>
      <c r="J372" t="s">
        <v>145</v>
      </c>
      <c r="K372">
        <v>1</v>
      </c>
      <c r="L372" s="5">
        <v>44187</v>
      </c>
      <c r="M372" t="s">
        <v>160</v>
      </c>
      <c r="P372">
        <v>0</v>
      </c>
      <c r="Q372">
        <v>20190730</v>
      </c>
      <c r="R372">
        <v>20260131</v>
      </c>
      <c r="S372">
        <v>50192900</v>
      </c>
      <c r="T372" t="s">
        <v>577</v>
      </c>
    </row>
    <row r="373" spans="1:20" x14ac:dyDescent="0.25">
      <c r="A373" t="s">
        <v>142</v>
      </c>
      <c r="B373" s="1">
        <v>7502219321967</v>
      </c>
      <c r="C373" t="s">
        <v>909</v>
      </c>
      <c r="D373" t="s">
        <v>910</v>
      </c>
      <c r="F373">
        <v>47.75</v>
      </c>
      <c r="H373">
        <v>47.75</v>
      </c>
      <c r="I373">
        <v>2</v>
      </c>
      <c r="J373" t="s">
        <v>145</v>
      </c>
      <c r="K373">
        <v>1</v>
      </c>
      <c r="M373" t="s">
        <v>146</v>
      </c>
      <c r="P373">
        <v>0</v>
      </c>
      <c r="Q373">
        <v>20120611</v>
      </c>
      <c r="R373">
        <v>20260131</v>
      </c>
    </row>
    <row r="374" spans="1:20" x14ac:dyDescent="0.25">
      <c r="A374" t="s">
        <v>142</v>
      </c>
      <c r="B374" s="1">
        <v>8001250485052</v>
      </c>
      <c r="C374" t="s">
        <v>911</v>
      </c>
      <c r="D374" t="s">
        <v>912</v>
      </c>
      <c r="F374">
        <v>42.5</v>
      </c>
      <c r="H374">
        <v>42.5</v>
      </c>
      <c r="I374">
        <v>2</v>
      </c>
      <c r="J374" t="s">
        <v>145</v>
      </c>
      <c r="K374">
        <v>1</v>
      </c>
      <c r="M374" t="s">
        <v>146</v>
      </c>
      <c r="P374">
        <v>0</v>
      </c>
      <c r="Q374">
        <v>20061213</v>
      </c>
      <c r="R374">
        <v>20260131</v>
      </c>
    </row>
    <row r="375" spans="1:20" x14ac:dyDescent="0.25">
      <c r="A375" t="s">
        <v>142</v>
      </c>
      <c r="B375" s="1">
        <v>8001250485915</v>
      </c>
      <c r="C375" t="s">
        <v>913</v>
      </c>
      <c r="D375" t="s">
        <v>914</v>
      </c>
      <c r="F375">
        <v>42.5</v>
      </c>
      <c r="H375">
        <v>42.5</v>
      </c>
      <c r="I375">
        <v>2</v>
      </c>
      <c r="J375" t="s">
        <v>145</v>
      </c>
      <c r="K375">
        <v>1</v>
      </c>
      <c r="M375" t="s">
        <v>146</v>
      </c>
      <c r="P375">
        <v>0</v>
      </c>
      <c r="Q375">
        <v>20061213</v>
      </c>
      <c r="R375">
        <v>20260131</v>
      </c>
    </row>
    <row r="376" spans="1:20" x14ac:dyDescent="0.25">
      <c r="A376" t="s">
        <v>142</v>
      </c>
      <c r="B376" s="1">
        <v>8001250485892</v>
      </c>
      <c r="C376" t="s">
        <v>915</v>
      </c>
      <c r="D376" t="s">
        <v>916</v>
      </c>
      <c r="F376">
        <v>42.5</v>
      </c>
      <c r="H376">
        <v>42.5</v>
      </c>
      <c r="I376">
        <v>2</v>
      </c>
      <c r="J376" t="s">
        <v>145</v>
      </c>
      <c r="K376">
        <v>1</v>
      </c>
      <c r="L376" s="5">
        <v>40536</v>
      </c>
      <c r="M376" t="s">
        <v>146</v>
      </c>
      <c r="P376">
        <v>0</v>
      </c>
      <c r="Q376">
        <v>20061213</v>
      </c>
      <c r="R376">
        <v>20260131</v>
      </c>
    </row>
    <row r="377" spans="1:20" x14ac:dyDescent="0.25">
      <c r="A377" t="s">
        <v>142</v>
      </c>
      <c r="B377" s="1">
        <v>8414947000467</v>
      </c>
      <c r="C377" t="s">
        <v>917</v>
      </c>
      <c r="D377" t="s">
        <v>918</v>
      </c>
      <c r="F377">
        <v>26.3</v>
      </c>
      <c r="H377">
        <v>26.3</v>
      </c>
      <c r="I377">
        <v>2</v>
      </c>
      <c r="J377" t="s">
        <v>145</v>
      </c>
      <c r="K377">
        <v>1</v>
      </c>
      <c r="M377" t="s">
        <v>146</v>
      </c>
      <c r="P377">
        <v>0</v>
      </c>
      <c r="Q377">
        <v>20050101</v>
      </c>
      <c r="R377">
        <v>20260131</v>
      </c>
    </row>
    <row r="378" spans="1:20" x14ac:dyDescent="0.25">
      <c r="A378" t="s">
        <v>142</v>
      </c>
      <c r="B378" s="1">
        <v>3537580703016</v>
      </c>
      <c r="C378" t="s">
        <v>919</v>
      </c>
      <c r="D378" t="s">
        <v>920</v>
      </c>
      <c r="F378">
        <v>35</v>
      </c>
      <c r="H378">
        <v>35</v>
      </c>
      <c r="I378">
        <v>2</v>
      </c>
      <c r="J378" t="s">
        <v>145</v>
      </c>
      <c r="K378">
        <v>1</v>
      </c>
      <c r="L378" s="5">
        <v>39077</v>
      </c>
      <c r="M378" t="s">
        <v>146</v>
      </c>
      <c r="P378">
        <v>0</v>
      </c>
      <c r="Q378">
        <v>20061117</v>
      </c>
      <c r="R378">
        <v>20260131</v>
      </c>
    </row>
    <row r="379" spans="1:20" x14ac:dyDescent="0.25">
      <c r="A379" t="s">
        <v>142</v>
      </c>
      <c r="B379" s="1">
        <v>3021210022009</v>
      </c>
      <c r="C379" t="s">
        <v>921</v>
      </c>
      <c r="D379" t="s">
        <v>922</v>
      </c>
      <c r="F379">
        <v>40</v>
      </c>
      <c r="H379">
        <v>40</v>
      </c>
      <c r="I379">
        <v>2</v>
      </c>
      <c r="J379" t="s">
        <v>145</v>
      </c>
      <c r="K379">
        <v>1</v>
      </c>
      <c r="L379" s="5">
        <v>38636</v>
      </c>
      <c r="M379" t="s">
        <v>146</v>
      </c>
      <c r="P379">
        <v>0</v>
      </c>
      <c r="Q379">
        <v>20050101</v>
      </c>
      <c r="R379">
        <v>20260131</v>
      </c>
    </row>
    <row r="380" spans="1:20" x14ac:dyDescent="0.25">
      <c r="A380" t="s">
        <v>142</v>
      </c>
      <c r="B380" s="1">
        <v>8410771300605</v>
      </c>
      <c r="C380" t="s">
        <v>923</v>
      </c>
      <c r="D380" t="s">
        <v>924</v>
      </c>
      <c r="F380">
        <v>17.600000000000001</v>
      </c>
      <c r="H380">
        <v>17.600000000000001</v>
      </c>
      <c r="I380">
        <v>2</v>
      </c>
      <c r="J380" t="s">
        <v>145</v>
      </c>
      <c r="K380">
        <v>1</v>
      </c>
      <c r="M380" t="s">
        <v>146</v>
      </c>
      <c r="P380">
        <v>0</v>
      </c>
      <c r="Q380">
        <v>20050101</v>
      </c>
      <c r="R380">
        <v>20260131</v>
      </c>
    </row>
    <row r="381" spans="1:20" x14ac:dyDescent="0.25">
      <c r="A381" t="s">
        <v>142</v>
      </c>
      <c r="B381" s="1">
        <v>8001250019509</v>
      </c>
      <c r="C381" t="s">
        <v>925</v>
      </c>
      <c r="D381" t="s">
        <v>926</v>
      </c>
      <c r="F381">
        <v>57.85</v>
      </c>
      <c r="H381">
        <v>57.85</v>
      </c>
      <c r="I381">
        <v>2</v>
      </c>
      <c r="J381" t="s">
        <v>145</v>
      </c>
      <c r="K381">
        <v>1</v>
      </c>
      <c r="L381" s="5">
        <v>40536</v>
      </c>
      <c r="M381" t="s">
        <v>146</v>
      </c>
      <c r="P381">
        <v>0</v>
      </c>
      <c r="Q381">
        <v>20100118</v>
      </c>
      <c r="R381">
        <v>20260131</v>
      </c>
    </row>
    <row r="382" spans="1:20" x14ac:dyDescent="0.25">
      <c r="A382" t="s">
        <v>142</v>
      </c>
      <c r="B382" s="1">
        <v>7502219321714</v>
      </c>
      <c r="C382" t="s">
        <v>927</v>
      </c>
      <c r="D382" t="s">
        <v>928</v>
      </c>
      <c r="F382">
        <v>8514</v>
      </c>
      <c r="H382">
        <v>8514</v>
      </c>
      <c r="I382">
        <v>2</v>
      </c>
      <c r="J382" t="s">
        <v>145</v>
      </c>
      <c r="K382">
        <v>1</v>
      </c>
      <c r="L382" s="5">
        <v>40689</v>
      </c>
      <c r="M382" t="s">
        <v>146</v>
      </c>
      <c r="P382">
        <v>0</v>
      </c>
      <c r="Q382">
        <v>20110525</v>
      </c>
      <c r="R382">
        <v>20260131</v>
      </c>
    </row>
    <row r="383" spans="1:20" x14ac:dyDescent="0.25">
      <c r="A383" t="s">
        <v>142</v>
      </c>
      <c r="B383" s="1">
        <v>80042556</v>
      </c>
      <c r="C383" t="s">
        <v>929</v>
      </c>
      <c r="D383" t="s">
        <v>930</v>
      </c>
      <c r="F383">
        <v>62.3</v>
      </c>
      <c r="H383">
        <v>62.3</v>
      </c>
      <c r="I383">
        <v>2</v>
      </c>
      <c r="J383" t="s">
        <v>145</v>
      </c>
      <c r="K383">
        <v>1</v>
      </c>
      <c r="L383" s="5">
        <v>45918</v>
      </c>
      <c r="M383" t="s">
        <v>160</v>
      </c>
      <c r="N383" t="s">
        <v>170</v>
      </c>
      <c r="P383">
        <v>0</v>
      </c>
      <c r="Q383">
        <v>20250817</v>
      </c>
      <c r="R383">
        <v>20260131</v>
      </c>
      <c r="S383">
        <v>50406500</v>
      </c>
      <c r="T383" t="s">
        <v>489</v>
      </c>
    </row>
    <row r="384" spans="1:20" x14ac:dyDescent="0.25">
      <c r="A384" t="s">
        <v>142</v>
      </c>
      <c r="B384" s="1">
        <v>7502219321868</v>
      </c>
      <c r="C384" t="s">
        <v>931</v>
      </c>
      <c r="D384" t="s">
        <v>932</v>
      </c>
      <c r="F384">
        <v>36.21</v>
      </c>
      <c r="H384">
        <v>36.21</v>
      </c>
      <c r="I384">
        <v>2</v>
      </c>
      <c r="J384" t="s">
        <v>145</v>
      </c>
      <c r="K384">
        <v>1</v>
      </c>
      <c r="L384" s="5">
        <v>40884</v>
      </c>
      <c r="M384" t="s">
        <v>146</v>
      </c>
      <c r="P384">
        <v>0</v>
      </c>
      <c r="Q384">
        <v>20120611</v>
      </c>
      <c r="R384">
        <v>20260131</v>
      </c>
    </row>
    <row r="385" spans="1:20" x14ac:dyDescent="0.25">
      <c r="A385" t="s">
        <v>142</v>
      </c>
      <c r="B385" s="1">
        <v>8005110630446</v>
      </c>
      <c r="C385" t="s">
        <v>933</v>
      </c>
      <c r="D385" t="s">
        <v>934</v>
      </c>
      <c r="F385">
        <v>30</v>
      </c>
      <c r="H385">
        <v>30</v>
      </c>
      <c r="I385">
        <v>2</v>
      </c>
      <c r="J385" t="s">
        <v>145</v>
      </c>
      <c r="K385">
        <v>1</v>
      </c>
      <c r="L385" s="5">
        <v>41617</v>
      </c>
      <c r="M385" t="s">
        <v>146</v>
      </c>
      <c r="P385">
        <v>0</v>
      </c>
      <c r="Q385">
        <v>20121003</v>
      </c>
      <c r="R385">
        <v>20260131</v>
      </c>
    </row>
    <row r="386" spans="1:20" x14ac:dyDescent="0.25">
      <c r="A386" t="s">
        <v>142</v>
      </c>
      <c r="B386" s="1">
        <v>8005110630408</v>
      </c>
      <c r="C386" t="s">
        <v>935</v>
      </c>
      <c r="D386" t="s">
        <v>936</v>
      </c>
      <c r="F386">
        <v>78.25</v>
      </c>
      <c r="H386">
        <v>78.25</v>
      </c>
      <c r="I386">
        <v>2</v>
      </c>
      <c r="J386" t="s">
        <v>145</v>
      </c>
      <c r="K386">
        <v>1</v>
      </c>
      <c r="L386" s="5">
        <v>45841</v>
      </c>
      <c r="M386" t="s">
        <v>160</v>
      </c>
      <c r="N386" t="s">
        <v>170</v>
      </c>
      <c r="P386">
        <v>0</v>
      </c>
      <c r="Q386">
        <v>20250817</v>
      </c>
      <c r="R386">
        <v>20260131</v>
      </c>
      <c r="S386">
        <v>50406500</v>
      </c>
      <c r="T386" t="s">
        <v>489</v>
      </c>
    </row>
    <row r="387" spans="1:20" x14ac:dyDescent="0.25">
      <c r="A387" t="s">
        <v>142</v>
      </c>
      <c r="B387" s="1">
        <v>36192122138</v>
      </c>
      <c r="C387" t="s">
        <v>937</v>
      </c>
      <c r="D387" t="s">
        <v>938</v>
      </c>
      <c r="F387">
        <v>46.68</v>
      </c>
      <c r="H387">
        <v>46.68</v>
      </c>
      <c r="I387">
        <v>2</v>
      </c>
      <c r="J387" t="s">
        <v>145</v>
      </c>
      <c r="K387">
        <v>1</v>
      </c>
      <c r="L387" s="5">
        <v>39036</v>
      </c>
      <c r="M387" t="s">
        <v>160</v>
      </c>
      <c r="P387">
        <v>0</v>
      </c>
      <c r="Q387">
        <v>20060921</v>
      </c>
      <c r="R387">
        <v>20260131</v>
      </c>
    </row>
    <row r="388" spans="1:20" x14ac:dyDescent="0.25">
      <c r="A388" t="s">
        <v>142</v>
      </c>
      <c r="B388" s="1">
        <v>36192122114</v>
      </c>
      <c r="C388" t="s">
        <v>939</v>
      </c>
      <c r="D388" t="s">
        <v>940</v>
      </c>
      <c r="F388">
        <v>46.68</v>
      </c>
      <c r="H388">
        <v>46.68</v>
      </c>
      <c r="I388">
        <v>2</v>
      </c>
      <c r="J388" t="s">
        <v>145</v>
      </c>
      <c r="K388">
        <v>1</v>
      </c>
      <c r="L388" s="5">
        <v>39036</v>
      </c>
      <c r="M388" t="s">
        <v>160</v>
      </c>
      <c r="P388">
        <v>0</v>
      </c>
      <c r="Q388">
        <v>20060921</v>
      </c>
      <c r="R388">
        <v>20260131</v>
      </c>
    </row>
    <row r="389" spans="1:20" x14ac:dyDescent="0.25">
      <c r="A389" t="s">
        <v>142</v>
      </c>
      <c r="B389" s="1">
        <v>36192122121</v>
      </c>
      <c r="C389" t="s">
        <v>941</v>
      </c>
      <c r="D389" t="s">
        <v>942</v>
      </c>
      <c r="F389">
        <v>46.68</v>
      </c>
      <c r="H389">
        <v>46.68</v>
      </c>
      <c r="I389">
        <v>2</v>
      </c>
      <c r="J389" t="s">
        <v>145</v>
      </c>
      <c r="K389">
        <v>1</v>
      </c>
      <c r="L389" s="5">
        <v>39036</v>
      </c>
      <c r="M389" t="s">
        <v>160</v>
      </c>
      <c r="P389">
        <v>0</v>
      </c>
      <c r="Q389">
        <v>20060921</v>
      </c>
      <c r="R389">
        <v>20260131</v>
      </c>
    </row>
    <row r="390" spans="1:20" x14ac:dyDescent="0.25">
      <c r="A390" t="s">
        <v>142</v>
      </c>
      <c r="B390" s="1">
        <v>36192122107</v>
      </c>
      <c r="C390" t="s">
        <v>943</v>
      </c>
      <c r="D390" t="s">
        <v>944</v>
      </c>
      <c r="F390">
        <v>46.68</v>
      </c>
      <c r="H390">
        <v>46.68</v>
      </c>
      <c r="I390">
        <v>2</v>
      </c>
      <c r="J390" t="s">
        <v>145</v>
      </c>
      <c r="K390">
        <v>1</v>
      </c>
      <c r="L390" s="5">
        <v>39181</v>
      </c>
      <c r="M390" t="s">
        <v>146</v>
      </c>
      <c r="P390">
        <v>0</v>
      </c>
      <c r="Q390">
        <v>20060921</v>
      </c>
      <c r="R390">
        <v>20260131</v>
      </c>
    </row>
    <row r="391" spans="1:20" x14ac:dyDescent="0.25">
      <c r="A391" t="s">
        <v>142</v>
      </c>
      <c r="B391" s="1">
        <v>8437009730096</v>
      </c>
      <c r="C391" t="s">
        <v>945</v>
      </c>
      <c r="D391" t="s">
        <v>946</v>
      </c>
      <c r="F391">
        <v>793</v>
      </c>
      <c r="H391">
        <v>793</v>
      </c>
      <c r="I391">
        <v>2</v>
      </c>
      <c r="J391" t="s">
        <v>145</v>
      </c>
      <c r="K391">
        <v>1</v>
      </c>
      <c r="L391" s="5">
        <v>44421</v>
      </c>
      <c r="M391" t="s">
        <v>146</v>
      </c>
      <c r="P391">
        <v>0</v>
      </c>
      <c r="Q391">
        <v>20161116</v>
      </c>
      <c r="R391">
        <v>20260131</v>
      </c>
      <c r="S391">
        <v>50131800</v>
      </c>
      <c r="T391" t="s">
        <v>947</v>
      </c>
    </row>
    <row r="392" spans="1:20" x14ac:dyDescent="0.25">
      <c r="A392" t="s">
        <v>142</v>
      </c>
      <c r="B392" s="1">
        <v>8437009730249</v>
      </c>
      <c r="C392" t="s">
        <v>948</v>
      </c>
      <c r="D392" t="s">
        <v>949</v>
      </c>
      <c r="F392">
        <v>196</v>
      </c>
      <c r="H392">
        <v>196</v>
      </c>
      <c r="I392">
        <v>2</v>
      </c>
      <c r="J392" t="s">
        <v>145</v>
      </c>
      <c r="K392">
        <v>1</v>
      </c>
      <c r="L392" s="5">
        <v>44421</v>
      </c>
      <c r="M392" t="s">
        <v>146</v>
      </c>
      <c r="P392">
        <v>0</v>
      </c>
      <c r="Q392">
        <v>20170104</v>
      </c>
      <c r="R392">
        <v>20260131</v>
      </c>
      <c r="S392">
        <v>50131800</v>
      </c>
      <c r="T392" t="s">
        <v>947</v>
      </c>
    </row>
    <row r="393" spans="1:20" x14ac:dyDescent="0.25">
      <c r="A393" t="s">
        <v>142</v>
      </c>
      <c r="B393" s="1">
        <v>8001420002478</v>
      </c>
      <c r="C393" t="s">
        <v>950</v>
      </c>
      <c r="D393" t="s">
        <v>951</v>
      </c>
      <c r="F393">
        <v>45</v>
      </c>
      <c r="H393">
        <v>45</v>
      </c>
      <c r="I393">
        <v>2</v>
      </c>
      <c r="J393" t="s">
        <v>145</v>
      </c>
      <c r="K393">
        <v>1</v>
      </c>
      <c r="L393" s="5">
        <v>39323</v>
      </c>
      <c r="M393" t="s">
        <v>146</v>
      </c>
      <c r="P393">
        <v>0</v>
      </c>
      <c r="Q393">
        <v>20080116</v>
      </c>
      <c r="R393">
        <v>20260131</v>
      </c>
    </row>
    <row r="394" spans="1:20" x14ac:dyDescent="0.25">
      <c r="A394" t="s">
        <v>142</v>
      </c>
      <c r="B394" s="1">
        <v>8001420003307</v>
      </c>
      <c r="C394" t="s">
        <v>952</v>
      </c>
      <c r="D394" t="s">
        <v>953</v>
      </c>
      <c r="F394">
        <v>51.1</v>
      </c>
      <c r="H394">
        <v>51.1</v>
      </c>
      <c r="I394">
        <v>2</v>
      </c>
      <c r="J394" t="s">
        <v>145</v>
      </c>
      <c r="K394">
        <v>1</v>
      </c>
      <c r="L394" s="5">
        <v>40878</v>
      </c>
      <c r="M394" t="s">
        <v>146</v>
      </c>
      <c r="P394">
        <v>0</v>
      </c>
      <c r="Q394">
        <v>20100624</v>
      </c>
      <c r="R394">
        <v>20260131</v>
      </c>
    </row>
    <row r="395" spans="1:20" x14ac:dyDescent="0.25">
      <c r="A395" t="s">
        <v>142</v>
      </c>
      <c r="B395" s="1">
        <v>7502219321356</v>
      </c>
      <c r="C395" t="s">
        <v>954</v>
      </c>
      <c r="D395" t="s">
        <v>955</v>
      </c>
      <c r="F395">
        <v>28.5</v>
      </c>
      <c r="H395">
        <v>28.5</v>
      </c>
      <c r="I395">
        <v>2</v>
      </c>
      <c r="J395" t="s">
        <v>145</v>
      </c>
      <c r="K395">
        <v>1</v>
      </c>
      <c r="L395" s="5">
        <v>40892</v>
      </c>
      <c r="M395" t="s">
        <v>146</v>
      </c>
      <c r="P395">
        <v>0</v>
      </c>
      <c r="Q395">
        <v>20100924</v>
      </c>
      <c r="R395">
        <v>20260131</v>
      </c>
    </row>
    <row r="396" spans="1:20" x14ac:dyDescent="0.25">
      <c r="A396" t="s">
        <v>142</v>
      </c>
      <c r="B396" s="1">
        <v>7502219321370</v>
      </c>
      <c r="C396" t="s">
        <v>956</v>
      </c>
      <c r="D396" t="s">
        <v>957</v>
      </c>
      <c r="F396">
        <v>28.5</v>
      </c>
      <c r="H396">
        <v>28.5</v>
      </c>
      <c r="I396">
        <v>2</v>
      </c>
      <c r="J396" t="s">
        <v>145</v>
      </c>
      <c r="K396">
        <v>1</v>
      </c>
      <c r="L396" s="5">
        <v>40805</v>
      </c>
      <c r="M396" t="s">
        <v>146</v>
      </c>
      <c r="P396">
        <v>0</v>
      </c>
      <c r="Q396">
        <v>20100924</v>
      </c>
      <c r="R396">
        <v>20260131</v>
      </c>
    </row>
    <row r="397" spans="1:20" x14ac:dyDescent="0.25">
      <c r="A397" t="s">
        <v>142</v>
      </c>
      <c r="B397" s="1">
        <v>7502219321363</v>
      </c>
      <c r="C397" t="s">
        <v>958</v>
      </c>
      <c r="D397" t="s">
        <v>959</v>
      </c>
      <c r="F397">
        <v>28.5</v>
      </c>
      <c r="H397">
        <v>28.5</v>
      </c>
      <c r="I397">
        <v>2</v>
      </c>
      <c r="J397" t="s">
        <v>145</v>
      </c>
      <c r="K397">
        <v>1</v>
      </c>
      <c r="L397" s="5">
        <v>40805</v>
      </c>
      <c r="M397" t="s">
        <v>146</v>
      </c>
      <c r="P397">
        <v>0</v>
      </c>
      <c r="Q397">
        <v>20100924</v>
      </c>
      <c r="R397">
        <v>20260131</v>
      </c>
    </row>
    <row r="398" spans="1:20" x14ac:dyDescent="0.25">
      <c r="A398" t="s">
        <v>142</v>
      </c>
      <c r="B398" s="1">
        <v>7502219321387</v>
      </c>
      <c r="C398" t="s">
        <v>960</v>
      </c>
      <c r="D398" t="s">
        <v>961</v>
      </c>
      <c r="F398">
        <v>28.5</v>
      </c>
      <c r="H398">
        <v>28.5</v>
      </c>
      <c r="I398">
        <v>2</v>
      </c>
      <c r="J398" t="s">
        <v>145</v>
      </c>
      <c r="K398">
        <v>1</v>
      </c>
      <c r="L398" s="5">
        <v>40892</v>
      </c>
      <c r="M398" t="s">
        <v>146</v>
      </c>
      <c r="P398">
        <v>0</v>
      </c>
      <c r="Q398">
        <v>20100924</v>
      </c>
      <c r="R398">
        <v>20260131</v>
      </c>
    </row>
    <row r="399" spans="1:20" x14ac:dyDescent="0.25">
      <c r="A399" t="s">
        <v>142</v>
      </c>
      <c r="B399" s="1">
        <v>49733000154</v>
      </c>
      <c r="C399" t="s">
        <v>962</v>
      </c>
      <c r="D399" t="s">
        <v>963</v>
      </c>
      <c r="F399">
        <v>26.09</v>
      </c>
      <c r="H399">
        <v>26.09</v>
      </c>
      <c r="I399">
        <v>2</v>
      </c>
      <c r="J399" t="s">
        <v>145</v>
      </c>
      <c r="K399">
        <v>1</v>
      </c>
      <c r="L399" s="5">
        <v>45068</v>
      </c>
      <c r="M399" t="s">
        <v>146</v>
      </c>
      <c r="P399">
        <v>0</v>
      </c>
      <c r="Q399">
        <v>20250331</v>
      </c>
      <c r="R399">
        <v>20260131</v>
      </c>
      <c r="S399">
        <v>50171832</v>
      </c>
      <c r="T399" t="s">
        <v>550</v>
      </c>
    </row>
    <row r="400" spans="1:20" x14ac:dyDescent="0.25">
      <c r="A400" t="s">
        <v>142</v>
      </c>
      <c r="B400" s="1">
        <v>7501035026100</v>
      </c>
      <c r="C400" t="s">
        <v>964</v>
      </c>
      <c r="D400" t="s">
        <v>965</v>
      </c>
      <c r="F400">
        <v>24.85</v>
      </c>
      <c r="H400">
        <v>24.85</v>
      </c>
      <c r="I400">
        <v>2</v>
      </c>
      <c r="J400" t="s">
        <v>145</v>
      </c>
      <c r="K400">
        <v>1</v>
      </c>
      <c r="L400" s="5">
        <v>45068</v>
      </c>
      <c r="M400" t="s">
        <v>146</v>
      </c>
      <c r="P400">
        <v>0</v>
      </c>
      <c r="Q400">
        <v>20200312</v>
      </c>
      <c r="R400">
        <v>20260131</v>
      </c>
      <c r="S400">
        <v>50171832</v>
      </c>
      <c r="T400" t="s">
        <v>550</v>
      </c>
    </row>
    <row r="401" spans="1:20" x14ac:dyDescent="0.25">
      <c r="A401" t="s">
        <v>142</v>
      </c>
      <c r="B401" s="1">
        <v>49733000147</v>
      </c>
      <c r="C401" t="s">
        <v>966</v>
      </c>
      <c r="D401" t="s">
        <v>967</v>
      </c>
      <c r="F401">
        <v>26.09</v>
      </c>
      <c r="H401">
        <v>26.09</v>
      </c>
      <c r="I401">
        <v>2</v>
      </c>
      <c r="J401" t="s">
        <v>145</v>
      </c>
      <c r="K401">
        <v>1</v>
      </c>
      <c r="L401" s="5">
        <v>44915</v>
      </c>
      <c r="M401" t="s">
        <v>146</v>
      </c>
      <c r="P401">
        <v>0</v>
      </c>
      <c r="Q401">
        <v>20250327</v>
      </c>
      <c r="R401">
        <v>20260131</v>
      </c>
      <c r="S401">
        <v>50171832</v>
      </c>
      <c r="T401" t="s">
        <v>550</v>
      </c>
    </row>
    <row r="402" spans="1:20" x14ac:dyDescent="0.25">
      <c r="A402" t="s">
        <v>142</v>
      </c>
      <c r="B402" s="1">
        <v>7501035026094</v>
      </c>
      <c r="C402" t="s">
        <v>968</v>
      </c>
      <c r="D402" t="s">
        <v>969</v>
      </c>
      <c r="F402">
        <v>24.85</v>
      </c>
      <c r="H402">
        <v>24.85</v>
      </c>
      <c r="I402">
        <v>2</v>
      </c>
      <c r="J402" t="s">
        <v>145</v>
      </c>
      <c r="K402">
        <v>1</v>
      </c>
      <c r="L402" s="5">
        <v>45586</v>
      </c>
      <c r="M402" t="s">
        <v>146</v>
      </c>
      <c r="P402">
        <v>0</v>
      </c>
      <c r="Q402">
        <v>20200312</v>
      </c>
      <c r="R402">
        <v>20260131</v>
      </c>
      <c r="S402">
        <v>50171832</v>
      </c>
      <c r="T402" t="s">
        <v>550</v>
      </c>
    </row>
    <row r="403" spans="1:20" x14ac:dyDescent="0.25">
      <c r="A403" t="s">
        <v>142</v>
      </c>
      <c r="B403" s="1">
        <v>49733000062</v>
      </c>
      <c r="C403" t="s">
        <v>970</v>
      </c>
      <c r="D403" t="s">
        <v>971</v>
      </c>
      <c r="F403">
        <v>16.489999999999998</v>
      </c>
      <c r="H403">
        <v>16.489999999999998</v>
      </c>
      <c r="I403">
        <v>2</v>
      </c>
      <c r="J403" t="s">
        <v>145</v>
      </c>
      <c r="K403">
        <v>1</v>
      </c>
      <c r="L403" s="5">
        <v>44915</v>
      </c>
      <c r="M403" t="s">
        <v>146</v>
      </c>
      <c r="P403">
        <v>0</v>
      </c>
      <c r="Q403">
        <v>20250327</v>
      </c>
      <c r="R403">
        <v>20260131</v>
      </c>
      <c r="S403">
        <v>50171832</v>
      </c>
      <c r="T403" t="s">
        <v>550</v>
      </c>
    </row>
    <row r="404" spans="1:20" x14ac:dyDescent="0.25">
      <c r="A404" t="s">
        <v>142</v>
      </c>
      <c r="B404" s="1">
        <v>7501035026018</v>
      </c>
      <c r="C404" t="s">
        <v>972</v>
      </c>
      <c r="D404" t="s">
        <v>973</v>
      </c>
      <c r="F404">
        <v>15.7</v>
      </c>
      <c r="H404">
        <v>15.7</v>
      </c>
      <c r="I404">
        <v>2</v>
      </c>
      <c r="J404" t="s">
        <v>145</v>
      </c>
      <c r="K404">
        <v>1</v>
      </c>
      <c r="L404" s="5">
        <v>44554</v>
      </c>
      <c r="M404" t="s">
        <v>146</v>
      </c>
      <c r="P404">
        <v>0</v>
      </c>
      <c r="Q404">
        <v>20200312</v>
      </c>
      <c r="R404">
        <v>20260131</v>
      </c>
      <c r="S404">
        <v>50171832</v>
      </c>
      <c r="T404" t="s">
        <v>550</v>
      </c>
    </row>
    <row r="405" spans="1:20" x14ac:dyDescent="0.25">
      <c r="A405" t="s">
        <v>142</v>
      </c>
      <c r="B405" s="1">
        <v>49733000079</v>
      </c>
      <c r="C405" t="s">
        <v>974</v>
      </c>
      <c r="D405" t="s">
        <v>975</v>
      </c>
      <c r="F405">
        <v>26.09</v>
      </c>
      <c r="H405">
        <v>26.09</v>
      </c>
      <c r="I405">
        <v>2</v>
      </c>
      <c r="J405" t="s">
        <v>145</v>
      </c>
      <c r="K405">
        <v>1</v>
      </c>
      <c r="L405" s="5">
        <v>45586</v>
      </c>
      <c r="M405" t="s">
        <v>146</v>
      </c>
      <c r="P405">
        <v>0</v>
      </c>
      <c r="Q405">
        <v>20250331</v>
      </c>
      <c r="R405">
        <v>20260131</v>
      </c>
      <c r="S405">
        <v>50171832</v>
      </c>
      <c r="T405" t="s">
        <v>550</v>
      </c>
    </row>
    <row r="406" spans="1:20" x14ac:dyDescent="0.25">
      <c r="A406" t="s">
        <v>142</v>
      </c>
      <c r="B406" s="1">
        <v>49733091015</v>
      </c>
      <c r="C406" t="s">
        <v>976</v>
      </c>
      <c r="D406" t="s">
        <v>977</v>
      </c>
      <c r="F406">
        <v>24.85</v>
      </c>
      <c r="H406">
        <v>24.85</v>
      </c>
      <c r="I406">
        <v>2</v>
      </c>
      <c r="J406" t="s">
        <v>145</v>
      </c>
      <c r="K406">
        <v>1</v>
      </c>
      <c r="L406" s="5">
        <v>45068</v>
      </c>
      <c r="M406" t="s">
        <v>146</v>
      </c>
      <c r="P406">
        <v>0</v>
      </c>
      <c r="Q406">
        <v>20200312</v>
      </c>
      <c r="R406">
        <v>20260131</v>
      </c>
      <c r="S406">
        <v>50171832</v>
      </c>
      <c r="T406" t="s">
        <v>550</v>
      </c>
    </row>
    <row r="407" spans="1:20" x14ac:dyDescent="0.25">
      <c r="A407" t="s">
        <v>142</v>
      </c>
      <c r="B407" s="1">
        <v>4973315</v>
      </c>
      <c r="C407" t="s">
        <v>978</v>
      </c>
      <c r="D407" t="s">
        <v>979</v>
      </c>
      <c r="F407">
        <v>267.7</v>
      </c>
      <c r="H407">
        <v>267.7</v>
      </c>
      <c r="I407">
        <v>2</v>
      </c>
      <c r="J407" t="s">
        <v>145</v>
      </c>
      <c r="K407">
        <v>1</v>
      </c>
      <c r="L407" s="5">
        <v>44785</v>
      </c>
      <c r="M407" t="s">
        <v>146</v>
      </c>
      <c r="P407">
        <v>0</v>
      </c>
      <c r="Q407">
        <v>20250327</v>
      </c>
      <c r="R407">
        <v>20260131</v>
      </c>
      <c r="S407">
        <v>50171832</v>
      </c>
      <c r="T407" t="s">
        <v>550</v>
      </c>
    </row>
    <row r="408" spans="1:20" x14ac:dyDescent="0.25">
      <c r="A408" t="s">
        <v>142</v>
      </c>
      <c r="B408" s="1">
        <v>7501035026063</v>
      </c>
      <c r="C408" t="s">
        <v>980</v>
      </c>
      <c r="D408" t="s">
        <v>981</v>
      </c>
      <c r="F408">
        <v>53.24</v>
      </c>
      <c r="H408">
        <v>53.24</v>
      </c>
      <c r="I408">
        <v>2</v>
      </c>
      <c r="J408" t="s">
        <v>145</v>
      </c>
      <c r="K408">
        <v>1</v>
      </c>
      <c r="M408" t="s">
        <v>146</v>
      </c>
      <c r="P408">
        <v>0</v>
      </c>
      <c r="Q408">
        <v>20050101</v>
      </c>
      <c r="R408">
        <v>20260131</v>
      </c>
      <c r="S408">
        <v>50171832</v>
      </c>
      <c r="T408" t="s">
        <v>550</v>
      </c>
    </row>
    <row r="409" spans="1:20" x14ac:dyDescent="0.25">
      <c r="A409" t="s">
        <v>142</v>
      </c>
      <c r="B409" s="1">
        <v>27501035026005</v>
      </c>
      <c r="C409" t="s">
        <v>982</v>
      </c>
      <c r="D409" t="s">
        <v>983</v>
      </c>
      <c r="F409">
        <v>20.350000000000001</v>
      </c>
      <c r="H409">
        <v>20.350000000000001</v>
      </c>
      <c r="I409">
        <v>2</v>
      </c>
      <c r="J409" t="s">
        <v>145</v>
      </c>
      <c r="K409">
        <v>1</v>
      </c>
      <c r="L409" s="5">
        <v>39895</v>
      </c>
      <c r="M409" t="s">
        <v>146</v>
      </c>
      <c r="P409">
        <v>0</v>
      </c>
      <c r="Q409">
        <v>20090107</v>
      </c>
      <c r="R409">
        <v>20260131</v>
      </c>
      <c r="S409">
        <v>50171832</v>
      </c>
      <c r="T409" t="s">
        <v>550</v>
      </c>
    </row>
    <row r="410" spans="1:20" x14ac:dyDescent="0.25">
      <c r="A410" t="s">
        <v>142</v>
      </c>
      <c r="B410" s="1">
        <v>7502219322780</v>
      </c>
      <c r="C410" t="s">
        <v>984</v>
      </c>
      <c r="D410" t="s">
        <v>985</v>
      </c>
      <c r="F410">
        <v>143.69999999999999</v>
      </c>
      <c r="H410">
        <v>143.69999999999999</v>
      </c>
      <c r="I410">
        <v>2</v>
      </c>
      <c r="J410" t="s">
        <v>145</v>
      </c>
      <c r="K410">
        <v>1</v>
      </c>
      <c r="L410" s="5">
        <v>44554</v>
      </c>
      <c r="M410" t="s">
        <v>146</v>
      </c>
      <c r="P410">
        <v>0</v>
      </c>
      <c r="Q410">
        <v>20250327</v>
      </c>
      <c r="R410">
        <v>20260131</v>
      </c>
      <c r="S410">
        <v>50171832</v>
      </c>
      <c r="T410" t="s">
        <v>550</v>
      </c>
    </row>
    <row r="411" spans="1:20" x14ac:dyDescent="0.25">
      <c r="A411" t="s">
        <v>142</v>
      </c>
      <c r="B411" s="1">
        <v>49733091077</v>
      </c>
      <c r="C411" t="s">
        <v>986</v>
      </c>
      <c r="D411" t="s">
        <v>987</v>
      </c>
      <c r="F411">
        <v>0.98</v>
      </c>
      <c r="H411">
        <v>0.98</v>
      </c>
      <c r="I411">
        <v>2</v>
      </c>
      <c r="J411" t="s">
        <v>145</v>
      </c>
      <c r="K411">
        <v>1</v>
      </c>
      <c r="L411" s="5">
        <v>42103</v>
      </c>
      <c r="M411" t="s">
        <v>146</v>
      </c>
      <c r="P411">
        <v>0</v>
      </c>
      <c r="Q411">
        <v>20170120</v>
      </c>
      <c r="R411">
        <v>20260131</v>
      </c>
      <c r="S411">
        <v>50171832</v>
      </c>
      <c r="T411" t="s">
        <v>550</v>
      </c>
    </row>
    <row r="412" spans="1:20" x14ac:dyDescent="0.25">
      <c r="A412" t="s">
        <v>142</v>
      </c>
      <c r="B412" s="1">
        <v>28000055417</v>
      </c>
      <c r="C412" t="s">
        <v>988</v>
      </c>
      <c r="D412" t="s">
        <v>989</v>
      </c>
      <c r="F412">
        <v>35.270000000000003</v>
      </c>
      <c r="H412">
        <v>35.270000000000003</v>
      </c>
      <c r="I412">
        <v>2</v>
      </c>
      <c r="J412" t="s">
        <v>145</v>
      </c>
      <c r="K412">
        <v>1</v>
      </c>
      <c r="L412" s="5">
        <v>39049</v>
      </c>
      <c r="M412" t="s">
        <v>146</v>
      </c>
      <c r="P412">
        <v>0</v>
      </c>
      <c r="Q412">
        <v>20050101</v>
      </c>
      <c r="R412">
        <v>20260131</v>
      </c>
    </row>
    <row r="413" spans="1:20" x14ac:dyDescent="0.25">
      <c r="A413" t="s">
        <v>142</v>
      </c>
      <c r="B413" s="1">
        <v>51500286456</v>
      </c>
      <c r="C413" t="s">
        <v>990</v>
      </c>
      <c r="D413" t="s">
        <v>991</v>
      </c>
      <c r="F413">
        <v>22.9</v>
      </c>
      <c r="H413">
        <v>22.9</v>
      </c>
      <c r="I413">
        <v>2</v>
      </c>
      <c r="J413" t="s">
        <v>145</v>
      </c>
      <c r="K413">
        <v>1</v>
      </c>
      <c r="L413" s="5">
        <v>39155</v>
      </c>
      <c r="M413" t="s">
        <v>146</v>
      </c>
      <c r="P413">
        <v>0</v>
      </c>
      <c r="Q413">
        <v>20050101</v>
      </c>
      <c r="R413">
        <v>20260131</v>
      </c>
    </row>
    <row r="414" spans="1:20" x14ac:dyDescent="0.25">
      <c r="A414" t="s">
        <v>142</v>
      </c>
      <c r="B414" s="1">
        <v>51500286463</v>
      </c>
      <c r="C414" t="s">
        <v>992</v>
      </c>
      <c r="D414" t="s">
        <v>993</v>
      </c>
      <c r="F414">
        <v>22.9</v>
      </c>
      <c r="H414">
        <v>22.9</v>
      </c>
      <c r="I414">
        <v>2</v>
      </c>
      <c r="J414" t="s">
        <v>145</v>
      </c>
      <c r="K414">
        <v>1</v>
      </c>
      <c r="L414" s="5">
        <v>39156</v>
      </c>
      <c r="M414" t="s">
        <v>146</v>
      </c>
      <c r="P414">
        <v>0</v>
      </c>
      <c r="Q414">
        <v>20050101</v>
      </c>
      <c r="R414">
        <v>20260131</v>
      </c>
    </row>
    <row r="415" spans="1:20" x14ac:dyDescent="0.25">
      <c r="A415" t="s">
        <v>142</v>
      </c>
      <c r="B415" s="1">
        <v>8001250069115</v>
      </c>
      <c r="C415" t="s">
        <v>994</v>
      </c>
      <c r="D415" t="s">
        <v>995</v>
      </c>
      <c r="F415">
        <v>30</v>
      </c>
      <c r="H415">
        <v>30</v>
      </c>
      <c r="I415">
        <v>2</v>
      </c>
      <c r="J415" t="s">
        <v>145</v>
      </c>
      <c r="K415">
        <v>1</v>
      </c>
      <c r="M415" t="s">
        <v>146</v>
      </c>
      <c r="P415">
        <v>0</v>
      </c>
      <c r="Q415">
        <v>20061218</v>
      </c>
      <c r="R415">
        <v>20260131</v>
      </c>
    </row>
    <row r="416" spans="1:20" x14ac:dyDescent="0.25">
      <c r="A416" t="s">
        <v>142</v>
      </c>
      <c r="B416" s="1">
        <v>8001250069160</v>
      </c>
      <c r="C416" t="s">
        <v>996</v>
      </c>
      <c r="D416" t="s">
        <v>997</v>
      </c>
      <c r="F416">
        <v>30</v>
      </c>
      <c r="H416">
        <v>30</v>
      </c>
      <c r="I416">
        <v>2</v>
      </c>
      <c r="J416" t="s">
        <v>145</v>
      </c>
      <c r="K416">
        <v>1</v>
      </c>
      <c r="M416" t="s">
        <v>146</v>
      </c>
      <c r="P416">
        <v>0</v>
      </c>
      <c r="Q416">
        <v>20061218</v>
      </c>
      <c r="R416">
        <v>20260131</v>
      </c>
    </row>
    <row r="417" spans="1:20" x14ac:dyDescent="0.25">
      <c r="A417" t="s">
        <v>142</v>
      </c>
      <c r="B417" s="1">
        <v>8001250069139</v>
      </c>
      <c r="C417" t="s">
        <v>998</v>
      </c>
      <c r="D417" t="s">
        <v>999</v>
      </c>
      <c r="F417">
        <v>30</v>
      </c>
      <c r="H417">
        <v>30</v>
      </c>
      <c r="I417">
        <v>2</v>
      </c>
      <c r="J417" t="s">
        <v>145</v>
      </c>
      <c r="K417">
        <v>1</v>
      </c>
      <c r="M417" t="s">
        <v>146</v>
      </c>
      <c r="P417">
        <v>0</v>
      </c>
      <c r="Q417">
        <v>20061218</v>
      </c>
      <c r="R417">
        <v>20260131</v>
      </c>
    </row>
    <row r="418" spans="1:20" x14ac:dyDescent="0.25">
      <c r="A418" t="s">
        <v>142</v>
      </c>
      <c r="B418" s="1">
        <v>8001250069146</v>
      </c>
      <c r="C418" t="s">
        <v>1000</v>
      </c>
      <c r="D418" t="s">
        <v>1001</v>
      </c>
      <c r="F418">
        <v>30</v>
      </c>
      <c r="H418">
        <v>30</v>
      </c>
      <c r="I418">
        <v>2</v>
      </c>
      <c r="J418" t="s">
        <v>145</v>
      </c>
      <c r="K418">
        <v>1</v>
      </c>
      <c r="M418" t="s">
        <v>146</v>
      </c>
      <c r="P418">
        <v>0</v>
      </c>
      <c r="Q418">
        <v>20061218</v>
      </c>
      <c r="R418">
        <v>20260131</v>
      </c>
    </row>
    <row r="419" spans="1:20" x14ac:dyDescent="0.25">
      <c r="A419" t="s">
        <v>142</v>
      </c>
      <c r="B419" s="1">
        <v>7503044354007</v>
      </c>
      <c r="C419" t="s">
        <v>1002</v>
      </c>
      <c r="D419" t="s">
        <v>1003</v>
      </c>
      <c r="F419">
        <v>20</v>
      </c>
      <c r="H419">
        <v>20</v>
      </c>
      <c r="I419">
        <v>2</v>
      </c>
      <c r="J419" t="s">
        <v>145</v>
      </c>
      <c r="K419">
        <v>1</v>
      </c>
      <c r="L419" s="5">
        <v>45586</v>
      </c>
      <c r="M419" t="s">
        <v>160</v>
      </c>
      <c r="P419">
        <v>0</v>
      </c>
      <c r="Q419">
        <v>20250327</v>
      </c>
      <c r="R419">
        <v>20260131</v>
      </c>
      <c r="S419">
        <v>50171832</v>
      </c>
      <c r="T419" t="s">
        <v>550</v>
      </c>
    </row>
    <row r="420" spans="1:20" x14ac:dyDescent="0.25">
      <c r="A420" t="s">
        <v>142</v>
      </c>
      <c r="B420" s="1">
        <v>7502219320656</v>
      </c>
      <c r="C420" t="s">
        <v>1004</v>
      </c>
      <c r="D420" t="s">
        <v>1005</v>
      </c>
      <c r="F420">
        <v>55.83</v>
      </c>
      <c r="H420">
        <v>55.83</v>
      </c>
      <c r="I420">
        <v>2</v>
      </c>
      <c r="J420" t="s">
        <v>145</v>
      </c>
      <c r="K420">
        <v>1</v>
      </c>
      <c r="L420" s="5">
        <v>45068</v>
      </c>
      <c r="M420" t="s">
        <v>160</v>
      </c>
      <c r="P420">
        <v>0</v>
      </c>
      <c r="Q420">
        <v>20250327</v>
      </c>
      <c r="R420">
        <v>20260131</v>
      </c>
      <c r="S420">
        <v>50171832</v>
      </c>
      <c r="T420" t="s">
        <v>550</v>
      </c>
    </row>
    <row r="421" spans="1:20" x14ac:dyDescent="0.25">
      <c r="A421" t="s">
        <v>142</v>
      </c>
      <c r="B421" s="1">
        <v>7501035025912</v>
      </c>
      <c r="C421" t="s">
        <v>1006</v>
      </c>
      <c r="D421" t="s">
        <v>1007</v>
      </c>
      <c r="F421">
        <v>25.34</v>
      </c>
      <c r="H421">
        <v>25.34</v>
      </c>
      <c r="I421">
        <v>2</v>
      </c>
      <c r="J421" t="s">
        <v>145</v>
      </c>
      <c r="K421">
        <v>1</v>
      </c>
      <c r="L421" s="5">
        <v>44554</v>
      </c>
      <c r="M421" t="s">
        <v>146</v>
      </c>
      <c r="P421">
        <v>0</v>
      </c>
      <c r="Q421">
        <v>20200214</v>
      </c>
      <c r="R421">
        <v>20260131</v>
      </c>
      <c r="S421">
        <v>50171832</v>
      </c>
      <c r="T421" t="s">
        <v>550</v>
      </c>
    </row>
    <row r="422" spans="1:20" x14ac:dyDescent="0.25">
      <c r="A422" t="s">
        <v>142</v>
      </c>
      <c r="B422" s="1">
        <v>7501035025943</v>
      </c>
      <c r="C422" t="s">
        <v>1008</v>
      </c>
      <c r="D422" t="s">
        <v>1009</v>
      </c>
      <c r="F422">
        <v>30.08</v>
      </c>
      <c r="H422">
        <v>30.08</v>
      </c>
      <c r="I422">
        <v>2</v>
      </c>
      <c r="J422" t="s">
        <v>145</v>
      </c>
      <c r="K422">
        <v>1</v>
      </c>
      <c r="M422" t="s">
        <v>146</v>
      </c>
      <c r="P422">
        <v>0</v>
      </c>
      <c r="Q422">
        <v>20050101</v>
      </c>
      <c r="R422">
        <v>20260131</v>
      </c>
    </row>
    <row r="423" spans="1:20" x14ac:dyDescent="0.25">
      <c r="A423" t="s">
        <v>142</v>
      </c>
      <c r="B423" s="1">
        <v>7501035025998</v>
      </c>
      <c r="C423" t="s">
        <v>1010</v>
      </c>
      <c r="D423" t="s">
        <v>1011</v>
      </c>
      <c r="F423">
        <v>50.85</v>
      </c>
      <c r="H423">
        <v>50.85</v>
      </c>
      <c r="I423">
        <v>2</v>
      </c>
      <c r="J423" t="s">
        <v>145</v>
      </c>
      <c r="K423">
        <v>1</v>
      </c>
      <c r="M423" t="s">
        <v>146</v>
      </c>
      <c r="P423">
        <v>0</v>
      </c>
      <c r="Q423">
        <v>20150728</v>
      </c>
      <c r="R423">
        <v>20260131</v>
      </c>
    </row>
    <row r="424" spans="1:20" x14ac:dyDescent="0.25">
      <c r="A424" t="s">
        <v>142</v>
      </c>
      <c r="B424" s="1">
        <v>8005110516009</v>
      </c>
      <c r="C424" t="s">
        <v>1012</v>
      </c>
      <c r="D424" t="s">
        <v>1013</v>
      </c>
      <c r="F424">
        <v>94.5</v>
      </c>
      <c r="H424">
        <v>94.5</v>
      </c>
      <c r="I424">
        <v>2</v>
      </c>
      <c r="J424" t="s">
        <v>145</v>
      </c>
      <c r="K424">
        <v>1</v>
      </c>
      <c r="L424" s="5">
        <v>45841</v>
      </c>
      <c r="M424" t="s">
        <v>160</v>
      </c>
      <c r="N424" t="s">
        <v>170</v>
      </c>
      <c r="P424">
        <v>0</v>
      </c>
      <c r="Q424">
        <v>20250817</v>
      </c>
      <c r="R424">
        <v>20260131</v>
      </c>
      <c r="S424">
        <v>50171831</v>
      </c>
      <c r="T424" t="s">
        <v>1014</v>
      </c>
    </row>
    <row r="425" spans="1:20" x14ac:dyDescent="0.25">
      <c r="A425" t="s">
        <v>142</v>
      </c>
      <c r="B425" s="1">
        <v>8005110517006</v>
      </c>
      <c r="C425" t="s">
        <v>1015</v>
      </c>
      <c r="D425" t="s">
        <v>1016</v>
      </c>
      <c r="F425">
        <v>94.5</v>
      </c>
      <c r="H425">
        <v>94.5</v>
      </c>
      <c r="I425">
        <v>2</v>
      </c>
      <c r="J425" t="s">
        <v>145</v>
      </c>
      <c r="K425">
        <v>1</v>
      </c>
      <c r="L425" s="5">
        <v>45918</v>
      </c>
      <c r="M425" t="s">
        <v>160</v>
      </c>
      <c r="N425" t="s">
        <v>170</v>
      </c>
      <c r="P425">
        <v>0</v>
      </c>
      <c r="Q425">
        <v>20250817</v>
      </c>
      <c r="R425">
        <v>20260131</v>
      </c>
      <c r="S425">
        <v>50171831</v>
      </c>
      <c r="T425" t="s">
        <v>1014</v>
      </c>
    </row>
    <row r="426" spans="1:20" x14ac:dyDescent="0.25">
      <c r="A426" t="s">
        <v>142</v>
      </c>
      <c r="B426" s="1">
        <v>8005110518003</v>
      </c>
      <c r="C426" t="s">
        <v>1017</v>
      </c>
      <c r="D426" t="s">
        <v>1018</v>
      </c>
      <c r="F426">
        <v>94.5</v>
      </c>
      <c r="H426">
        <v>94.5</v>
      </c>
      <c r="I426">
        <v>2</v>
      </c>
      <c r="J426" t="s">
        <v>145</v>
      </c>
      <c r="K426">
        <v>1</v>
      </c>
      <c r="L426" s="5">
        <v>45841</v>
      </c>
      <c r="M426" t="s">
        <v>160</v>
      </c>
      <c r="N426" t="s">
        <v>170</v>
      </c>
      <c r="P426">
        <v>0</v>
      </c>
      <c r="Q426">
        <v>20250817</v>
      </c>
      <c r="R426">
        <v>20260131</v>
      </c>
      <c r="S426">
        <v>50171831</v>
      </c>
      <c r="T426" t="s">
        <v>1014</v>
      </c>
    </row>
    <row r="427" spans="1:20" x14ac:dyDescent="0.25">
      <c r="A427" t="s">
        <v>142</v>
      </c>
      <c r="B427" s="1">
        <v>8005110512032</v>
      </c>
      <c r="C427" t="s">
        <v>1019</v>
      </c>
      <c r="D427" t="s">
        <v>1020</v>
      </c>
      <c r="F427">
        <v>35.4</v>
      </c>
      <c r="H427">
        <v>35.4</v>
      </c>
      <c r="I427">
        <v>2</v>
      </c>
      <c r="J427" t="s">
        <v>145</v>
      </c>
      <c r="K427">
        <v>1</v>
      </c>
      <c r="L427" s="5">
        <v>41827</v>
      </c>
      <c r="M427" t="s">
        <v>146</v>
      </c>
      <c r="P427">
        <v>0</v>
      </c>
      <c r="Q427">
        <v>20121011</v>
      </c>
      <c r="R427">
        <v>20260131</v>
      </c>
    </row>
    <row r="428" spans="1:20" x14ac:dyDescent="0.25">
      <c r="A428" t="s">
        <v>142</v>
      </c>
      <c r="B428" s="1">
        <v>8005110513053</v>
      </c>
      <c r="C428" t="s">
        <v>1021</v>
      </c>
      <c r="D428" t="s">
        <v>1022</v>
      </c>
      <c r="F428">
        <v>35.4</v>
      </c>
      <c r="H428">
        <v>35.4</v>
      </c>
      <c r="I428">
        <v>2</v>
      </c>
      <c r="J428" t="s">
        <v>145</v>
      </c>
      <c r="K428">
        <v>1</v>
      </c>
      <c r="L428" s="5">
        <v>41983</v>
      </c>
      <c r="M428" t="s">
        <v>146</v>
      </c>
      <c r="P428">
        <v>0</v>
      </c>
      <c r="Q428">
        <v>20121011</v>
      </c>
      <c r="R428">
        <v>20260131</v>
      </c>
    </row>
    <row r="429" spans="1:20" x14ac:dyDescent="0.25">
      <c r="A429" t="s">
        <v>142</v>
      </c>
      <c r="B429" s="1">
        <v>8005110514074</v>
      </c>
      <c r="C429" t="s">
        <v>1023</v>
      </c>
      <c r="D429" t="s">
        <v>1024</v>
      </c>
      <c r="F429">
        <v>35.4</v>
      </c>
      <c r="H429">
        <v>35.4</v>
      </c>
      <c r="I429">
        <v>2</v>
      </c>
      <c r="J429" t="s">
        <v>145</v>
      </c>
      <c r="K429">
        <v>1</v>
      </c>
      <c r="L429" s="5">
        <v>41827</v>
      </c>
      <c r="M429" t="s">
        <v>146</v>
      </c>
      <c r="P429">
        <v>0</v>
      </c>
      <c r="Q429">
        <v>20121011</v>
      </c>
      <c r="R429">
        <v>20260131</v>
      </c>
    </row>
    <row r="430" spans="1:20" x14ac:dyDescent="0.25">
      <c r="A430" t="s">
        <v>142</v>
      </c>
      <c r="B430" s="1">
        <v>8005110000775</v>
      </c>
      <c r="C430" t="s">
        <v>1025</v>
      </c>
      <c r="D430" t="s">
        <v>1026</v>
      </c>
      <c r="F430">
        <v>94.5</v>
      </c>
      <c r="H430">
        <v>94.5</v>
      </c>
      <c r="I430">
        <v>2</v>
      </c>
      <c r="J430" t="s">
        <v>145</v>
      </c>
      <c r="K430">
        <v>1</v>
      </c>
      <c r="L430" s="5">
        <v>45911</v>
      </c>
      <c r="M430" t="s">
        <v>160</v>
      </c>
      <c r="N430" t="s">
        <v>170</v>
      </c>
      <c r="P430">
        <v>0</v>
      </c>
      <c r="Q430">
        <v>20250817</v>
      </c>
      <c r="R430">
        <v>20260131</v>
      </c>
      <c r="S430">
        <v>50171831</v>
      </c>
      <c r="T430" t="s">
        <v>1014</v>
      </c>
    </row>
    <row r="431" spans="1:20" x14ac:dyDescent="0.25">
      <c r="A431" t="s">
        <v>142</v>
      </c>
      <c r="B431" s="1">
        <v>8005110515002</v>
      </c>
      <c r="C431" t="s">
        <v>1027</v>
      </c>
      <c r="D431" t="s">
        <v>1028</v>
      </c>
      <c r="F431">
        <v>35.4</v>
      </c>
      <c r="H431">
        <v>35.4</v>
      </c>
      <c r="I431">
        <v>2</v>
      </c>
      <c r="J431" t="s">
        <v>145</v>
      </c>
      <c r="K431">
        <v>1</v>
      </c>
      <c r="L431" s="5">
        <v>41827</v>
      </c>
      <c r="M431" t="s">
        <v>146</v>
      </c>
      <c r="P431">
        <v>0</v>
      </c>
      <c r="Q431">
        <v>20121011</v>
      </c>
      <c r="R431">
        <v>20260131</v>
      </c>
    </row>
    <row r="432" spans="1:20" x14ac:dyDescent="0.25">
      <c r="A432" t="s">
        <v>142</v>
      </c>
      <c r="B432" s="1">
        <v>8005110004445</v>
      </c>
      <c r="C432" t="s">
        <v>1029</v>
      </c>
      <c r="D432" t="s">
        <v>1030</v>
      </c>
      <c r="F432">
        <v>65.94</v>
      </c>
      <c r="H432">
        <v>65.94</v>
      </c>
      <c r="I432">
        <v>2</v>
      </c>
      <c r="J432" t="s">
        <v>145</v>
      </c>
      <c r="K432">
        <v>1</v>
      </c>
      <c r="L432" s="5">
        <v>43749</v>
      </c>
      <c r="M432" t="s">
        <v>146</v>
      </c>
      <c r="P432">
        <v>0</v>
      </c>
      <c r="Q432">
        <v>20180314</v>
      </c>
      <c r="R432">
        <v>20260131</v>
      </c>
      <c r="S432">
        <v>50171831</v>
      </c>
      <c r="T432" t="s">
        <v>1014</v>
      </c>
    </row>
    <row r="433" spans="1:20" x14ac:dyDescent="0.25">
      <c r="A433" t="s">
        <v>142</v>
      </c>
      <c r="B433" s="1">
        <v>8005110172168</v>
      </c>
      <c r="C433" t="s">
        <v>1031</v>
      </c>
      <c r="D433" t="s">
        <v>1032</v>
      </c>
      <c r="F433">
        <v>65.94</v>
      </c>
      <c r="H433">
        <v>65.94</v>
      </c>
      <c r="I433">
        <v>2</v>
      </c>
      <c r="J433" t="s">
        <v>145</v>
      </c>
      <c r="K433">
        <v>1</v>
      </c>
      <c r="L433" s="5">
        <v>44187</v>
      </c>
      <c r="M433" t="s">
        <v>160</v>
      </c>
      <c r="P433">
        <v>0</v>
      </c>
      <c r="Q433">
        <v>20180314</v>
      </c>
      <c r="R433">
        <v>20260131</v>
      </c>
      <c r="S433">
        <v>50171831</v>
      </c>
      <c r="T433" t="s">
        <v>1014</v>
      </c>
    </row>
    <row r="434" spans="1:20" x14ac:dyDescent="0.25">
      <c r="A434" t="s">
        <v>142</v>
      </c>
      <c r="B434" s="1">
        <v>8005110172267</v>
      </c>
      <c r="C434" t="s">
        <v>1033</v>
      </c>
      <c r="D434" t="s">
        <v>1034</v>
      </c>
      <c r="F434">
        <v>73.400000000000006</v>
      </c>
      <c r="H434">
        <v>73.400000000000006</v>
      </c>
      <c r="I434">
        <v>2</v>
      </c>
      <c r="J434" t="s">
        <v>145</v>
      </c>
      <c r="K434">
        <v>1</v>
      </c>
      <c r="L434" s="5">
        <v>44421</v>
      </c>
      <c r="M434" t="s">
        <v>146</v>
      </c>
      <c r="P434">
        <v>0</v>
      </c>
      <c r="Q434">
        <v>20200402</v>
      </c>
      <c r="R434">
        <v>20260131</v>
      </c>
      <c r="S434">
        <v>50171831</v>
      </c>
      <c r="T434" t="s">
        <v>1014</v>
      </c>
    </row>
    <row r="435" spans="1:20" x14ac:dyDescent="0.25">
      <c r="A435" t="s">
        <v>142</v>
      </c>
      <c r="B435" s="1">
        <v>7502219320281</v>
      </c>
      <c r="C435" t="s">
        <v>1035</v>
      </c>
      <c r="D435" t="s">
        <v>1036</v>
      </c>
      <c r="F435">
        <v>204.31</v>
      </c>
      <c r="H435">
        <v>204.31</v>
      </c>
      <c r="I435">
        <v>2</v>
      </c>
      <c r="J435" t="s">
        <v>145</v>
      </c>
      <c r="K435">
        <v>1</v>
      </c>
      <c r="M435" t="s">
        <v>160</v>
      </c>
      <c r="P435">
        <v>0</v>
      </c>
      <c r="Q435">
        <v>20210827</v>
      </c>
      <c r="R435">
        <v>20260131</v>
      </c>
      <c r="S435">
        <v>50171831</v>
      </c>
      <c r="T435" t="s">
        <v>1014</v>
      </c>
    </row>
    <row r="436" spans="1:20" x14ac:dyDescent="0.25">
      <c r="A436" t="s">
        <v>142</v>
      </c>
      <c r="B436" s="1">
        <v>8002210125223</v>
      </c>
      <c r="C436" t="s">
        <v>1037</v>
      </c>
      <c r="D436" t="s">
        <v>1038</v>
      </c>
      <c r="F436">
        <v>35.200000000000003</v>
      </c>
      <c r="H436">
        <v>35.200000000000003</v>
      </c>
      <c r="I436">
        <v>2</v>
      </c>
      <c r="J436" t="s">
        <v>145</v>
      </c>
      <c r="K436">
        <v>1</v>
      </c>
      <c r="L436" s="5">
        <v>44187</v>
      </c>
      <c r="M436" t="s">
        <v>146</v>
      </c>
      <c r="P436">
        <v>0</v>
      </c>
      <c r="Q436">
        <v>20111230</v>
      </c>
      <c r="R436">
        <v>20260131</v>
      </c>
    </row>
    <row r="437" spans="1:20" x14ac:dyDescent="0.25">
      <c r="A437" t="s">
        <v>142</v>
      </c>
      <c r="B437" s="1">
        <v>8002210112445</v>
      </c>
      <c r="C437" t="s">
        <v>1039</v>
      </c>
      <c r="D437" t="s">
        <v>1040</v>
      </c>
      <c r="F437">
        <v>55.3</v>
      </c>
      <c r="H437">
        <v>55.3</v>
      </c>
      <c r="I437">
        <v>2</v>
      </c>
      <c r="J437" t="s">
        <v>145</v>
      </c>
      <c r="K437">
        <v>1</v>
      </c>
      <c r="L437" s="5">
        <v>45918</v>
      </c>
      <c r="M437" t="s">
        <v>160</v>
      </c>
      <c r="N437" t="s">
        <v>170</v>
      </c>
      <c r="P437">
        <v>0</v>
      </c>
      <c r="Q437">
        <v>20250327</v>
      </c>
      <c r="R437">
        <v>20260131</v>
      </c>
      <c r="S437">
        <v>50171831</v>
      </c>
      <c r="T437" t="s">
        <v>1014</v>
      </c>
    </row>
    <row r="438" spans="1:20" x14ac:dyDescent="0.25">
      <c r="A438" t="s">
        <v>142</v>
      </c>
      <c r="B438" s="1">
        <v>8002210129702</v>
      </c>
      <c r="C438" t="s">
        <v>1041</v>
      </c>
      <c r="D438" t="s">
        <v>1042</v>
      </c>
      <c r="F438">
        <v>149.99</v>
      </c>
      <c r="H438">
        <v>149.99</v>
      </c>
      <c r="I438">
        <v>2</v>
      </c>
      <c r="J438" t="s">
        <v>145</v>
      </c>
      <c r="K438">
        <v>1</v>
      </c>
      <c r="L438" s="5">
        <v>45841</v>
      </c>
      <c r="M438" t="s">
        <v>160</v>
      </c>
      <c r="P438">
        <v>0</v>
      </c>
      <c r="Q438">
        <v>20250327</v>
      </c>
      <c r="R438">
        <v>20260131</v>
      </c>
      <c r="S438">
        <v>50171831</v>
      </c>
      <c r="T438" t="s">
        <v>1014</v>
      </c>
    </row>
    <row r="439" spans="1:20" x14ac:dyDescent="0.25">
      <c r="A439" t="s">
        <v>142</v>
      </c>
      <c r="B439" s="1">
        <v>7502219320564</v>
      </c>
      <c r="C439" t="s">
        <v>1043</v>
      </c>
      <c r="D439" t="s">
        <v>1044</v>
      </c>
      <c r="F439">
        <v>137.63999999999999</v>
      </c>
      <c r="H439">
        <v>137.63999999999999</v>
      </c>
      <c r="I439">
        <v>2</v>
      </c>
      <c r="J439" t="s">
        <v>145</v>
      </c>
      <c r="K439">
        <v>1</v>
      </c>
      <c r="M439" t="s">
        <v>160</v>
      </c>
      <c r="P439">
        <v>0</v>
      </c>
      <c r="Q439">
        <v>20210827</v>
      </c>
      <c r="R439">
        <v>20260131</v>
      </c>
      <c r="S439">
        <v>50171831</v>
      </c>
      <c r="T439" t="s">
        <v>1014</v>
      </c>
    </row>
    <row r="440" spans="1:20" x14ac:dyDescent="0.25">
      <c r="A440" t="s">
        <v>142</v>
      </c>
      <c r="B440" s="1">
        <v>8002210132337</v>
      </c>
      <c r="C440" t="s">
        <v>1045</v>
      </c>
      <c r="D440" t="s">
        <v>1046</v>
      </c>
      <c r="F440">
        <v>96</v>
      </c>
      <c r="H440">
        <v>96</v>
      </c>
      <c r="I440">
        <v>2</v>
      </c>
      <c r="J440" t="s">
        <v>145</v>
      </c>
      <c r="K440">
        <v>1</v>
      </c>
      <c r="L440" s="5">
        <v>45915</v>
      </c>
      <c r="M440" t="s">
        <v>160</v>
      </c>
      <c r="P440">
        <v>0</v>
      </c>
      <c r="Q440">
        <v>20250327</v>
      </c>
      <c r="R440">
        <v>20260131</v>
      </c>
      <c r="S440">
        <v>50171831</v>
      </c>
      <c r="T440" t="s">
        <v>1014</v>
      </c>
    </row>
    <row r="441" spans="1:20" x14ac:dyDescent="0.25">
      <c r="A441" t="s">
        <v>142</v>
      </c>
      <c r="B441" s="1">
        <v>7502219320274</v>
      </c>
      <c r="C441" t="s">
        <v>1047</v>
      </c>
      <c r="D441" t="s">
        <v>1048</v>
      </c>
      <c r="F441">
        <v>175.18</v>
      </c>
      <c r="H441">
        <v>175.18</v>
      </c>
      <c r="I441">
        <v>2</v>
      </c>
      <c r="J441" t="s">
        <v>145</v>
      </c>
      <c r="K441">
        <v>1</v>
      </c>
      <c r="M441" t="s">
        <v>160</v>
      </c>
      <c r="P441">
        <v>0</v>
      </c>
      <c r="Q441">
        <v>20210827</v>
      </c>
      <c r="R441">
        <v>20260131</v>
      </c>
      <c r="S441">
        <v>50171831</v>
      </c>
      <c r="T441" t="s">
        <v>1014</v>
      </c>
    </row>
    <row r="442" spans="1:20" x14ac:dyDescent="0.25">
      <c r="A442" t="s">
        <v>142</v>
      </c>
      <c r="B442" s="1">
        <v>8002210121614</v>
      </c>
      <c r="C442" t="s">
        <v>1049</v>
      </c>
      <c r="D442" t="s">
        <v>1050</v>
      </c>
      <c r="F442">
        <v>35.200000000000003</v>
      </c>
      <c r="H442">
        <v>35.200000000000003</v>
      </c>
      <c r="I442">
        <v>2</v>
      </c>
      <c r="J442" t="s">
        <v>145</v>
      </c>
      <c r="K442">
        <v>1</v>
      </c>
      <c r="L442" s="5">
        <v>42072</v>
      </c>
      <c r="M442" t="s">
        <v>146</v>
      </c>
      <c r="P442">
        <v>0</v>
      </c>
      <c r="Q442">
        <v>20111230</v>
      </c>
      <c r="R442">
        <v>20260131</v>
      </c>
    </row>
    <row r="443" spans="1:20" x14ac:dyDescent="0.25">
      <c r="A443" t="s">
        <v>142</v>
      </c>
      <c r="B443" s="1">
        <v>7502219320557</v>
      </c>
      <c r="C443" t="s">
        <v>1051</v>
      </c>
      <c r="D443" t="s">
        <v>1052</v>
      </c>
      <c r="F443">
        <v>137.63999999999999</v>
      </c>
      <c r="H443">
        <v>137.63999999999999</v>
      </c>
      <c r="I443">
        <v>2</v>
      </c>
      <c r="J443" t="s">
        <v>145</v>
      </c>
      <c r="K443">
        <v>1</v>
      </c>
      <c r="M443" t="s">
        <v>160</v>
      </c>
      <c r="P443">
        <v>0</v>
      </c>
      <c r="Q443">
        <v>20210827</v>
      </c>
      <c r="R443">
        <v>20260131</v>
      </c>
      <c r="S443">
        <v>50171831</v>
      </c>
      <c r="T443" t="s">
        <v>1014</v>
      </c>
    </row>
    <row r="444" spans="1:20" x14ac:dyDescent="0.25">
      <c r="A444" t="s">
        <v>142</v>
      </c>
      <c r="B444" s="1">
        <v>8002210112704</v>
      </c>
      <c r="C444" t="s">
        <v>1053</v>
      </c>
      <c r="D444" t="s">
        <v>1054</v>
      </c>
      <c r="F444">
        <v>55.3</v>
      </c>
      <c r="H444">
        <v>55.3</v>
      </c>
      <c r="I444">
        <v>2</v>
      </c>
      <c r="J444" t="s">
        <v>145</v>
      </c>
      <c r="K444">
        <v>1</v>
      </c>
      <c r="L444" s="5">
        <v>45905</v>
      </c>
      <c r="M444" t="s">
        <v>160</v>
      </c>
      <c r="N444" t="s">
        <v>170</v>
      </c>
      <c r="P444">
        <v>0</v>
      </c>
      <c r="Q444">
        <v>20250327</v>
      </c>
      <c r="R444">
        <v>20260131</v>
      </c>
      <c r="S444">
        <v>50171831</v>
      </c>
      <c r="T444" t="s">
        <v>1014</v>
      </c>
    </row>
    <row r="445" spans="1:20" x14ac:dyDescent="0.25">
      <c r="A445" t="s">
        <v>142</v>
      </c>
      <c r="B445" s="1">
        <v>8002210125209</v>
      </c>
      <c r="C445" t="s">
        <v>1055</v>
      </c>
      <c r="D445" t="s">
        <v>1056</v>
      </c>
      <c r="F445">
        <v>55.3</v>
      </c>
      <c r="H445">
        <v>55.3</v>
      </c>
      <c r="I445">
        <v>2</v>
      </c>
      <c r="J445" t="s">
        <v>145</v>
      </c>
      <c r="K445">
        <v>1</v>
      </c>
      <c r="L445" s="5">
        <v>45911</v>
      </c>
      <c r="M445" t="s">
        <v>160</v>
      </c>
      <c r="N445" t="s">
        <v>170</v>
      </c>
      <c r="P445">
        <v>0</v>
      </c>
      <c r="Q445">
        <v>20250327</v>
      </c>
      <c r="R445">
        <v>20260131</v>
      </c>
      <c r="S445">
        <v>50171831</v>
      </c>
      <c r="T445" t="s">
        <v>1014</v>
      </c>
    </row>
    <row r="446" spans="1:20" x14ac:dyDescent="0.25">
      <c r="A446" t="s">
        <v>142</v>
      </c>
      <c r="B446" s="1">
        <v>8005110002984</v>
      </c>
      <c r="C446" t="s">
        <v>1057</v>
      </c>
      <c r="D446" t="s">
        <v>1058</v>
      </c>
      <c r="F446">
        <v>77.5</v>
      </c>
      <c r="H446">
        <v>77.5</v>
      </c>
      <c r="I446">
        <v>2</v>
      </c>
      <c r="J446" t="s">
        <v>145</v>
      </c>
      <c r="K446">
        <v>1</v>
      </c>
      <c r="L446" s="5">
        <v>45586</v>
      </c>
      <c r="M446" t="s">
        <v>160</v>
      </c>
      <c r="N446" t="s">
        <v>170</v>
      </c>
      <c r="P446">
        <v>0</v>
      </c>
      <c r="Q446">
        <v>20250327</v>
      </c>
      <c r="R446">
        <v>20260131</v>
      </c>
      <c r="S446">
        <v>50171831</v>
      </c>
      <c r="T446" t="s">
        <v>1014</v>
      </c>
    </row>
    <row r="447" spans="1:20" x14ac:dyDescent="0.25">
      <c r="A447" t="s">
        <v>142</v>
      </c>
      <c r="B447" s="1">
        <v>8005110001598</v>
      </c>
      <c r="C447" t="s">
        <v>1059</v>
      </c>
      <c r="D447" t="s">
        <v>1060</v>
      </c>
      <c r="F447">
        <v>77.5</v>
      </c>
      <c r="H447">
        <v>77.5</v>
      </c>
      <c r="I447">
        <v>2</v>
      </c>
      <c r="J447" t="s">
        <v>145</v>
      </c>
      <c r="K447">
        <v>1</v>
      </c>
      <c r="L447" s="5">
        <v>45841</v>
      </c>
      <c r="M447" t="s">
        <v>160</v>
      </c>
      <c r="N447" t="s">
        <v>170</v>
      </c>
      <c r="P447">
        <v>0</v>
      </c>
      <c r="Q447">
        <v>20250327</v>
      </c>
      <c r="R447">
        <v>20260131</v>
      </c>
      <c r="S447">
        <v>50171831</v>
      </c>
      <c r="T447" t="s">
        <v>1014</v>
      </c>
    </row>
    <row r="448" spans="1:20" x14ac:dyDescent="0.25">
      <c r="A448" t="s">
        <v>142</v>
      </c>
      <c r="B448" s="1">
        <v>8005110001550</v>
      </c>
      <c r="C448" t="s">
        <v>1061</v>
      </c>
      <c r="D448" t="s">
        <v>1062</v>
      </c>
      <c r="F448">
        <v>77.5</v>
      </c>
      <c r="H448">
        <v>77.5</v>
      </c>
      <c r="I448">
        <v>2</v>
      </c>
      <c r="J448" t="s">
        <v>145</v>
      </c>
      <c r="K448">
        <v>1</v>
      </c>
      <c r="L448" s="5">
        <v>45841</v>
      </c>
      <c r="M448" t="s">
        <v>160</v>
      </c>
      <c r="N448" t="s">
        <v>170</v>
      </c>
      <c r="P448">
        <v>0</v>
      </c>
      <c r="Q448">
        <v>20250327</v>
      </c>
      <c r="R448">
        <v>20260131</v>
      </c>
      <c r="S448">
        <v>50171831</v>
      </c>
      <c r="T448" t="s">
        <v>1014</v>
      </c>
    </row>
    <row r="449" spans="1:20" x14ac:dyDescent="0.25">
      <c r="A449" t="s">
        <v>142</v>
      </c>
      <c r="B449" s="1">
        <v>7501035025929</v>
      </c>
      <c r="C449" t="s">
        <v>1063</v>
      </c>
      <c r="D449" t="s">
        <v>1064</v>
      </c>
      <c r="F449">
        <v>18.61</v>
      </c>
      <c r="H449">
        <v>18.61</v>
      </c>
      <c r="I449">
        <v>2</v>
      </c>
      <c r="J449" t="s">
        <v>145</v>
      </c>
      <c r="K449">
        <v>1</v>
      </c>
      <c r="L449" s="5">
        <v>45841</v>
      </c>
      <c r="M449" t="s">
        <v>160</v>
      </c>
      <c r="N449" t="s">
        <v>170</v>
      </c>
      <c r="P449">
        <v>0</v>
      </c>
      <c r="Q449">
        <v>20250327</v>
      </c>
      <c r="R449">
        <v>20260131</v>
      </c>
      <c r="S449">
        <v>50171832</v>
      </c>
      <c r="T449" t="s">
        <v>550</v>
      </c>
    </row>
    <row r="450" spans="1:20" x14ac:dyDescent="0.25">
      <c r="A450" t="s">
        <v>142</v>
      </c>
      <c r="B450" s="1">
        <v>7502219320915</v>
      </c>
      <c r="C450" t="s">
        <v>1065</v>
      </c>
      <c r="D450" t="s">
        <v>1066</v>
      </c>
      <c r="F450">
        <v>122.72</v>
      </c>
      <c r="H450">
        <v>122.72</v>
      </c>
      <c r="I450">
        <v>2</v>
      </c>
      <c r="J450" t="s">
        <v>145</v>
      </c>
      <c r="K450">
        <v>1</v>
      </c>
      <c r="L450" s="5">
        <v>45657</v>
      </c>
      <c r="M450" t="s">
        <v>160</v>
      </c>
      <c r="P450">
        <v>0</v>
      </c>
      <c r="Q450">
        <v>20250327</v>
      </c>
      <c r="R450">
        <v>20260131</v>
      </c>
      <c r="S450">
        <v>50171832</v>
      </c>
      <c r="T450" t="s">
        <v>550</v>
      </c>
    </row>
    <row r="451" spans="1:20" x14ac:dyDescent="0.25">
      <c r="A451" t="s">
        <v>142</v>
      </c>
      <c r="B451" s="1">
        <v>7502219320625</v>
      </c>
      <c r="C451" t="s">
        <v>1067</v>
      </c>
      <c r="D451" t="s">
        <v>1068</v>
      </c>
      <c r="F451">
        <v>23.26</v>
      </c>
      <c r="H451">
        <v>23.26</v>
      </c>
      <c r="I451">
        <v>2</v>
      </c>
      <c r="J451" t="s">
        <v>145</v>
      </c>
      <c r="K451">
        <v>1</v>
      </c>
      <c r="L451" s="5">
        <v>45901</v>
      </c>
      <c r="M451" t="s">
        <v>160</v>
      </c>
      <c r="P451">
        <v>0</v>
      </c>
      <c r="Q451">
        <v>20250409</v>
      </c>
      <c r="R451">
        <v>20260131</v>
      </c>
      <c r="S451">
        <v>50171832</v>
      </c>
      <c r="T451" t="s">
        <v>550</v>
      </c>
    </row>
    <row r="452" spans="1:20" x14ac:dyDescent="0.25">
      <c r="A452" t="s">
        <v>142</v>
      </c>
      <c r="B452" s="1">
        <v>7502219320632</v>
      </c>
      <c r="C452" t="s">
        <v>1069</v>
      </c>
      <c r="D452" t="s">
        <v>1070</v>
      </c>
      <c r="F452">
        <v>23.26</v>
      </c>
      <c r="H452">
        <v>23.26</v>
      </c>
      <c r="I452">
        <v>2</v>
      </c>
      <c r="J452" t="s">
        <v>145</v>
      </c>
      <c r="K452">
        <v>1</v>
      </c>
      <c r="L452" s="5">
        <v>45901</v>
      </c>
      <c r="M452" t="s">
        <v>160</v>
      </c>
      <c r="P452">
        <v>0</v>
      </c>
      <c r="Q452">
        <v>20250420</v>
      </c>
      <c r="R452">
        <v>20260131</v>
      </c>
      <c r="S452">
        <v>50171832</v>
      </c>
      <c r="T452" t="s">
        <v>550</v>
      </c>
    </row>
    <row r="453" spans="1:20" x14ac:dyDescent="0.25">
      <c r="A453" t="s">
        <v>142</v>
      </c>
      <c r="B453" s="1">
        <v>7502219320649</v>
      </c>
      <c r="C453" t="s">
        <v>1071</v>
      </c>
      <c r="D453" t="s">
        <v>1072</v>
      </c>
      <c r="F453">
        <v>23.26</v>
      </c>
      <c r="H453">
        <v>23.26</v>
      </c>
      <c r="I453">
        <v>2</v>
      </c>
      <c r="J453" t="s">
        <v>145</v>
      </c>
      <c r="K453">
        <v>1</v>
      </c>
      <c r="L453" s="5">
        <v>45901</v>
      </c>
      <c r="M453" t="s">
        <v>160</v>
      </c>
      <c r="P453">
        <v>0</v>
      </c>
      <c r="Q453">
        <v>20250420</v>
      </c>
      <c r="R453">
        <v>20260131</v>
      </c>
      <c r="S453">
        <v>50171832</v>
      </c>
      <c r="T453" t="s">
        <v>550</v>
      </c>
    </row>
    <row r="454" spans="1:20" x14ac:dyDescent="0.25">
      <c r="A454" t="s">
        <v>142</v>
      </c>
      <c r="B454" s="1">
        <v>7502219320434</v>
      </c>
      <c r="C454" t="s">
        <v>1073</v>
      </c>
      <c r="D454" t="s">
        <v>1074</v>
      </c>
      <c r="F454">
        <v>23.26</v>
      </c>
      <c r="H454">
        <v>23.26</v>
      </c>
      <c r="I454">
        <v>2</v>
      </c>
      <c r="J454" t="s">
        <v>145</v>
      </c>
      <c r="K454">
        <v>1</v>
      </c>
      <c r="L454" s="5">
        <v>45901</v>
      </c>
      <c r="M454" t="s">
        <v>160</v>
      </c>
      <c r="P454">
        <v>0</v>
      </c>
      <c r="Q454">
        <v>20250420</v>
      </c>
      <c r="R454">
        <v>20260131</v>
      </c>
      <c r="S454">
        <v>50171832</v>
      </c>
      <c r="T454" t="s">
        <v>550</v>
      </c>
    </row>
    <row r="455" spans="1:20" x14ac:dyDescent="0.25">
      <c r="A455" t="s">
        <v>142</v>
      </c>
      <c r="B455" s="1">
        <v>7502219321875</v>
      </c>
      <c r="C455" t="s">
        <v>1075</v>
      </c>
      <c r="D455" t="s">
        <v>1076</v>
      </c>
      <c r="F455">
        <v>55.03</v>
      </c>
      <c r="H455">
        <v>55.03</v>
      </c>
      <c r="I455">
        <v>2</v>
      </c>
      <c r="J455" t="s">
        <v>145</v>
      </c>
      <c r="K455">
        <v>1</v>
      </c>
      <c r="M455" t="s">
        <v>146</v>
      </c>
      <c r="P455">
        <v>0</v>
      </c>
      <c r="Q455">
        <v>20120611</v>
      </c>
      <c r="R455">
        <v>20260131</v>
      </c>
      <c r="S455">
        <v>50121900</v>
      </c>
      <c r="T455" t="s">
        <v>359</v>
      </c>
    </row>
    <row r="456" spans="1:20" x14ac:dyDescent="0.25">
      <c r="A456" t="s">
        <v>142</v>
      </c>
      <c r="B456" s="1">
        <v>7502219321882</v>
      </c>
      <c r="C456" t="s">
        <v>1077</v>
      </c>
      <c r="D456" t="s">
        <v>1078</v>
      </c>
      <c r="F456">
        <v>26.16</v>
      </c>
      <c r="H456">
        <v>26.16</v>
      </c>
      <c r="I456">
        <v>2</v>
      </c>
      <c r="J456" t="s">
        <v>145</v>
      </c>
      <c r="K456">
        <v>1</v>
      </c>
      <c r="L456" s="5">
        <v>40884</v>
      </c>
      <c r="M456" t="s">
        <v>146</v>
      </c>
      <c r="P456">
        <v>0</v>
      </c>
      <c r="Q456">
        <v>20111123</v>
      </c>
      <c r="R456">
        <v>20260131</v>
      </c>
      <c r="S456">
        <v>50121900</v>
      </c>
      <c r="T456" t="s">
        <v>359</v>
      </c>
    </row>
    <row r="457" spans="1:20" x14ac:dyDescent="0.25">
      <c r="A457" t="s">
        <v>142</v>
      </c>
      <c r="B457" s="1">
        <v>8001250641755</v>
      </c>
      <c r="C457" t="s">
        <v>1079</v>
      </c>
      <c r="D457" t="s">
        <v>1080</v>
      </c>
      <c r="F457">
        <v>21</v>
      </c>
      <c r="H457">
        <v>21</v>
      </c>
      <c r="I457">
        <v>2</v>
      </c>
      <c r="J457" t="s">
        <v>145</v>
      </c>
      <c r="K457">
        <v>1</v>
      </c>
      <c r="L457" s="5">
        <v>40536</v>
      </c>
      <c r="M457" t="s">
        <v>146</v>
      </c>
      <c r="P457">
        <v>0</v>
      </c>
      <c r="Q457">
        <v>20100118</v>
      </c>
      <c r="R457">
        <v>20260131</v>
      </c>
    </row>
    <row r="458" spans="1:20" x14ac:dyDescent="0.25">
      <c r="A458" t="s">
        <v>142</v>
      </c>
      <c r="B458" s="1">
        <v>8428688035336</v>
      </c>
      <c r="C458" t="s">
        <v>1081</v>
      </c>
      <c r="D458" t="s">
        <v>1082</v>
      </c>
      <c r="F458">
        <v>210</v>
      </c>
      <c r="H458">
        <v>210</v>
      </c>
      <c r="I458">
        <v>2</v>
      </c>
      <c r="J458" t="s">
        <v>145</v>
      </c>
      <c r="K458">
        <v>1</v>
      </c>
      <c r="L458" s="5">
        <v>45908</v>
      </c>
      <c r="M458" t="s">
        <v>160</v>
      </c>
      <c r="N458" t="s">
        <v>170</v>
      </c>
      <c r="P458">
        <v>0</v>
      </c>
      <c r="Q458">
        <v>20250327</v>
      </c>
      <c r="R458">
        <v>20260131</v>
      </c>
      <c r="S458">
        <v>50112009</v>
      </c>
      <c r="T458" t="s">
        <v>484</v>
      </c>
    </row>
    <row r="459" spans="1:20" x14ac:dyDescent="0.25">
      <c r="A459" t="s">
        <v>142</v>
      </c>
      <c r="B459" s="1">
        <v>8428688031246</v>
      </c>
      <c r="C459" t="s">
        <v>1083</v>
      </c>
      <c r="D459" t="s">
        <v>1084</v>
      </c>
      <c r="F459">
        <v>545</v>
      </c>
      <c r="H459">
        <v>545</v>
      </c>
      <c r="I459">
        <v>2</v>
      </c>
      <c r="J459" t="s">
        <v>145</v>
      </c>
      <c r="K459">
        <v>1</v>
      </c>
      <c r="L459" s="5">
        <v>45911</v>
      </c>
      <c r="M459" t="s">
        <v>160</v>
      </c>
      <c r="N459" t="s">
        <v>170</v>
      </c>
      <c r="P459">
        <v>0</v>
      </c>
      <c r="Q459">
        <v>20250327</v>
      </c>
      <c r="R459">
        <v>20260131</v>
      </c>
      <c r="S459">
        <v>50111514</v>
      </c>
      <c r="T459" t="s">
        <v>161</v>
      </c>
    </row>
    <row r="460" spans="1:20" x14ac:dyDescent="0.25">
      <c r="A460" t="s">
        <v>142</v>
      </c>
      <c r="B460" s="1">
        <v>8428688033332</v>
      </c>
      <c r="C460" t="s">
        <v>1085</v>
      </c>
      <c r="D460" t="s">
        <v>1086</v>
      </c>
      <c r="F460">
        <v>350</v>
      </c>
      <c r="H460">
        <v>350</v>
      </c>
      <c r="I460">
        <v>2</v>
      </c>
      <c r="J460" t="s">
        <v>145</v>
      </c>
      <c r="K460">
        <v>1</v>
      </c>
      <c r="L460" s="5">
        <v>45911</v>
      </c>
      <c r="M460" t="s">
        <v>160</v>
      </c>
      <c r="N460" t="s">
        <v>170</v>
      </c>
      <c r="P460">
        <v>0</v>
      </c>
      <c r="Q460">
        <v>20250327</v>
      </c>
      <c r="R460">
        <v>20260131</v>
      </c>
      <c r="S460">
        <v>50112009</v>
      </c>
      <c r="T460" t="s">
        <v>484</v>
      </c>
    </row>
    <row r="461" spans="1:20" x14ac:dyDescent="0.25">
      <c r="A461" t="s">
        <v>142</v>
      </c>
      <c r="B461" s="1">
        <v>8428688032243</v>
      </c>
      <c r="C461" t="s">
        <v>1087</v>
      </c>
      <c r="D461" t="s">
        <v>1088</v>
      </c>
      <c r="F461">
        <v>360</v>
      </c>
      <c r="H461">
        <v>360</v>
      </c>
      <c r="I461">
        <v>2</v>
      </c>
      <c r="J461" t="s">
        <v>145</v>
      </c>
      <c r="K461">
        <v>1</v>
      </c>
      <c r="L461" s="5">
        <v>45841</v>
      </c>
      <c r="M461" t="s">
        <v>160</v>
      </c>
      <c r="N461" t="s">
        <v>170</v>
      </c>
      <c r="P461">
        <v>0</v>
      </c>
      <c r="Q461">
        <v>20250327</v>
      </c>
      <c r="R461">
        <v>20260131</v>
      </c>
      <c r="S461">
        <v>50111514</v>
      </c>
      <c r="T461" t="s">
        <v>161</v>
      </c>
    </row>
    <row r="462" spans="1:20" x14ac:dyDescent="0.25">
      <c r="A462" t="s">
        <v>142</v>
      </c>
      <c r="B462" s="1">
        <v>8428688036333</v>
      </c>
      <c r="C462" t="s">
        <v>1089</v>
      </c>
      <c r="D462" t="s">
        <v>1090</v>
      </c>
      <c r="F462">
        <v>210</v>
      </c>
      <c r="H462">
        <v>210</v>
      </c>
      <c r="I462">
        <v>2</v>
      </c>
      <c r="J462" t="s">
        <v>145</v>
      </c>
      <c r="K462">
        <v>1</v>
      </c>
      <c r="L462" s="5">
        <v>45908</v>
      </c>
      <c r="M462" t="s">
        <v>160</v>
      </c>
      <c r="N462" t="s">
        <v>170</v>
      </c>
      <c r="P462">
        <v>0</v>
      </c>
      <c r="Q462">
        <v>20250327</v>
      </c>
      <c r="R462">
        <v>20260131</v>
      </c>
      <c r="S462">
        <v>50112009</v>
      </c>
      <c r="T462" t="s">
        <v>484</v>
      </c>
    </row>
    <row r="463" spans="1:20" x14ac:dyDescent="0.25">
      <c r="A463" t="s">
        <v>142</v>
      </c>
      <c r="B463" s="1">
        <v>70734055003</v>
      </c>
      <c r="C463" t="s">
        <v>1091</v>
      </c>
      <c r="D463" t="s">
        <v>1092</v>
      </c>
      <c r="F463">
        <v>69.099999999999994</v>
      </c>
      <c r="H463">
        <v>69.099999999999994</v>
      </c>
      <c r="I463">
        <v>2</v>
      </c>
      <c r="J463" t="s">
        <v>145</v>
      </c>
      <c r="K463">
        <v>1</v>
      </c>
      <c r="L463" s="5">
        <v>45841</v>
      </c>
      <c r="M463" t="s">
        <v>146</v>
      </c>
      <c r="N463" t="s">
        <v>170</v>
      </c>
      <c r="P463">
        <v>0</v>
      </c>
      <c r="Q463">
        <v>20250327</v>
      </c>
      <c r="R463">
        <v>20260131</v>
      </c>
      <c r="S463">
        <v>50201700</v>
      </c>
      <c r="T463" t="s">
        <v>1093</v>
      </c>
    </row>
    <row r="464" spans="1:20" x14ac:dyDescent="0.25">
      <c r="A464" t="s">
        <v>142</v>
      </c>
      <c r="B464" s="1">
        <v>70734053108</v>
      </c>
      <c r="C464" t="s">
        <v>1094</v>
      </c>
      <c r="D464" t="s">
        <v>1095</v>
      </c>
      <c r="F464">
        <v>69.099999999999994</v>
      </c>
      <c r="H464">
        <v>69.099999999999994</v>
      </c>
      <c r="I464">
        <v>2</v>
      </c>
      <c r="J464" t="s">
        <v>145</v>
      </c>
      <c r="K464">
        <v>1</v>
      </c>
      <c r="L464" s="5">
        <v>45365</v>
      </c>
      <c r="M464" t="s">
        <v>146</v>
      </c>
      <c r="N464" t="s">
        <v>170</v>
      </c>
      <c r="P464">
        <v>0</v>
      </c>
      <c r="Q464">
        <v>20250327</v>
      </c>
      <c r="R464">
        <v>20260131</v>
      </c>
      <c r="S464">
        <v>50201700</v>
      </c>
      <c r="T464" t="s">
        <v>1093</v>
      </c>
    </row>
    <row r="465" spans="1:20" x14ac:dyDescent="0.25">
      <c r="A465" t="s">
        <v>142</v>
      </c>
      <c r="B465" s="1">
        <v>70734053160</v>
      </c>
      <c r="C465" t="s">
        <v>1096</v>
      </c>
      <c r="D465" t="s">
        <v>1097</v>
      </c>
      <c r="F465">
        <v>69.099999999999994</v>
      </c>
      <c r="H465">
        <v>69.099999999999994</v>
      </c>
      <c r="I465">
        <v>2</v>
      </c>
      <c r="J465" t="s">
        <v>145</v>
      </c>
      <c r="K465">
        <v>1</v>
      </c>
      <c r="L465" s="5">
        <v>45841</v>
      </c>
      <c r="M465" t="s">
        <v>146</v>
      </c>
      <c r="P465">
        <v>0</v>
      </c>
      <c r="Q465">
        <v>20250327</v>
      </c>
      <c r="R465">
        <v>20260131</v>
      </c>
      <c r="S465">
        <v>50201715</v>
      </c>
      <c r="T465" t="s">
        <v>1098</v>
      </c>
    </row>
    <row r="466" spans="1:20" x14ac:dyDescent="0.25">
      <c r="A466" t="s">
        <v>142</v>
      </c>
      <c r="B466" s="1">
        <v>70734053177</v>
      </c>
      <c r="C466" t="s">
        <v>1099</v>
      </c>
      <c r="D466" t="s">
        <v>1100</v>
      </c>
      <c r="F466">
        <v>69.099999999999994</v>
      </c>
      <c r="H466">
        <v>69.099999999999994</v>
      </c>
      <c r="I466">
        <v>2</v>
      </c>
      <c r="J466" t="s">
        <v>145</v>
      </c>
      <c r="K466">
        <v>1</v>
      </c>
      <c r="L466" s="5">
        <v>45385</v>
      </c>
      <c r="M466" t="s">
        <v>146</v>
      </c>
      <c r="P466">
        <v>0</v>
      </c>
      <c r="Q466">
        <v>20250327</v>
      </c>
      <c r="R466">
        <v>20260131</v>
      </c>
      <c r="S466">
        <v>50201713</v>
      </c>
      <c r="T466" t="s">
        <v>1101</v>
      </c>
    </row>
    <row r="467" spans="1:20" x14ac:dyDescent="0.25">
      <c r="A467" t="s">
        <v>142</v>
      </c>
      <c r="B467" s="1">
        <v>70734000089</v>
      </c>
      <c r="C467" t="s">
        <v>1102</v>
      </c>
      <c r="D467" t="s">
        <v>1103</v>
      </c>
      <c r="F467">
        <v>69.099999999999994</v>
      </c>
      <c r="H467">
        <v>69.099999999999994</v>
      </c>
      <c r="I467">
        <v>2</v>
      </c>
      <c r="J467" t="s">
        <v>145</v>
      </c>
      <c r="K467">
        <v>1</v>
      </c>
      <c r="L467" s="5">
        <v>45646</v>
      </c>
      <c r="M467" t="s">
        <v>146</v>
      </c>
      <c r="P467">
        <v>0</v>
      </c>
      <c r="Q467">
        <v>20250327</v>
      </c>
      <c r="R467">
        <v>20260131</v>
      </c>
      <c r="S467">
        <v>50201710</v>
      </c>
      <c r="T467" t="s">
        <v>1104</v>
      </c>
    </row>
    <row r="468" spans="1:20" x14ac:dyDescent="0.25">
      <c r="A468" t="s">
        <v>142</v>
      </c>
      <c r="B468" s="1">
        <v>70734055096</v>
      </c>
      <c r="C468" t="s">
        <v>1105</v>
      </c>
      <c r="D468" t="s">
        <v>1106</v>
      </c>
      <c r="F468">
        <v>65.099999999999994</v>
      </c>
      <c r="H468">
        <v>65.099999999999994</v>
      </c>
      <c r="I468">
        <v>2</v>
      </c>
      <c r="J468" t="s">
        <v>145</v>
      </c>
      <c r="K468">
        <v>1</v>
      </c>
      <c r="L468" s="5">
        <v>44596</v>
      </c>
      <c r="M468" t="s">
        <v>146</v>
      </c>
      <c r="P468">
        <v>0</v>
      </c>
      <c r="Q468">
        <v>20250327</v>
      </c>
      <c r="R468">
        <v>20260131</v>
      </c>
      <c r="S468">
        <v>50201700</v>
      </c>
      <c r="T468" t="s">
        <v>1093</v>
      </c>
    </row>
    <row r="469" spans="1:20" x14ac:dyDescent="0.25">
      <c r="A469" t="s">
        <v>142</v>
      </c>
      <c r="B469" s="1">
        <v>70734541315</v>
      </c>
      <c r="C469" t="s">
        <v>1107</v>
      </c>
      <c r="D469" t="s">
        <v>1108</v>
      </c>
      <c r="F469">
        <v>94.3</v>
      </c>
      <c r="H469">
        <v>94.3</v>
      </c>
      <c r="I469">
        <v>2</v>
      </c>
      <c r="J469" t="s">
        <v>145</v>
      </c>
      <c r="K469">
        <v>1</v>
      </c>
      <c r="L469" s="5">
        <v>44915</v>
      </c>
      <c r="M469" t="s">
        <v>160</v>
      </c>
      <c r="P469">
        <v>0</v>
      </c>
      <c r="Q469">
        <v>20250327</v>
      </c>
      <c r="R469">
        <v>20260131</v>
      </c>
      <c r="S469">
        <v>50201700</v>
      </c>
      <c r="T469" t="s">
        <v>1093</v>
      </c>
    </row>
    <row r="470" spans="1:20" x14ac:dyDescent="0.25">
      <c r="A470" t="s">
        <v>142</v>
      </c>
      <c r="B470" s="1">
        <v>70734538490</v>
      </c>
      <c r="C470" t="s">
        <v>1109</v>
      </c>
      <c r="D470" t="s">
        <v>1110</v>
      </c>
      <c r="F470">
        <v>94.3</v>
      </c>
      <c r="H470">
        <v>94.3</v>
      </c>
      <c r="I470">
        <v>2</v>
      </c>
      <c r="J470" t="s">
        <v>145</v>
      </c>
      <c r="K470">
        <v>1</v>
      </c>
      <c r="L470" s="5">
        <v>44596</v>
      </c>
      <c r="M470" t="s">
        <v>146</v>
      </c>
      <c r="P470">
        <v>0</v>
      </c>
      <c r="Q470">
        <v>20250327</v>
      </c>
      <c r="R470">
        <v>20260131</v>
      </c>
      <c r="S470">
        <v>50201700</v>
      </c>
      <c r="T470" t="s">
        <v>1093</v>
      </c>
    </row>
    <row r="471" spans="1:20" x14ac:dyDescent="0.25">
      <c r="A471" t="s">
        <v>142</v>
      </c>
      <c r="B471" s="1">
        <v>70734052439</v>
      </c>
      <c r="C471" t="s">
        <v>1111</v>
      </c>
      <c r="D471" t="s">
        <v>1112</v>
      </c>
      <c r="F471">
        <v>69.099999999999994</v>
      </c>
      <c r="H471">
        <v>69.099999999999994</v>
      </c>
      <c r="I471">
        <v>2</v>
      </c>
      <c r="J471" t="s">
        <v>145</v>
      </c>
      <c r="K471">
        <v>1</v>
      </c>
      <c r="L471" s="5">
        <v>45841</v>
      </c>
      <c r="M471" t="s">
        <v>146</v>
      </c>
      <c r="N471" t="s">
        <v>170</v>
      </c>
      <c r="P471">
        <v>0</v>
      </c>
      <c r="Q471">
        <v>20250327</v>
      </c>
      <c r="R471">
        <v>20260131</v>
      </c>
      <c r="S471">
        <v>50201700</v>
      </c>
      <c r="T471" t="s">
        <v>1093</v>
      </c>
    </row>
    <row r="472" spans="1:20" x14ac:dyDescent="0.25">
      <c r="A472" t="s">
        <v>142</v>
      </c>
      <c r="B472" s="1">
        <v>70734070341</v>
      </c>
      <c r="C472" t="s">
        <v>1113</v>
      </c>
      <c r="D472" t="s">
        <v>1114</v>
      </c>
      <c r="F472">
        <v>69.099999999999994</v>
      </c>
      <c r="H472">
        <v>69.099999999999994</v>
      </c>
      <c r="I472">
        <v>2</v>
      </c>
      <c r="J472" t="s">
        <v>145</v>
      </c>
      <c r="K472">
        <v>1</v>
      </c>
      <c r="L472" s="5">
        <v>45841</v>
      </c>
      <c r="M472" t="s">
        <v>146</v>
      </c>
      <c r="N472" t="s">
        <v>170</v>
      </c>
      <c r="P472">
        <v>0</v>
      </c>
      <c r="Q472">
        <v>20250327</v>
      </c>
      <c r="R472">
        <v>20260131</v>
      </c>
      <c r="S472">
        <v>50201700</v>
      </c>
      <c r="T472" t="s">
        <v>1093</v>
      </c>
    </row>
    <row r="473" spans="1:20" x14ac:dyDescent="0.25">
      <c r="A473" t="s">
        <v>142</v>
      </c>
      <c r="B473" s="1">
        <v>70734000034</v>
      </c>
      <c r="C473" t="s">
        <v>1115</v>
      </c>
      <c r="D473" t="s">
        <v>1116</v>
      </c>
      <c r="F473">
        <v>69.099999999999994</v>
      </c>
      <c r="H473">
        <v>69.099999999999994</v>
      </c>
      <c r="I473">
        <v>2</v>
      </c>
      <c r="J473" t="s">
        <v>145</v>
      </c>
      <c r="K473">
        <v>1</v>
      </c>
      <c r="L473" s="5">
        <v>45841</v>
      </c>
      <c r="M473" t="s">
        <v>160</v>
      </c>
      <c r="N473" t="s">
        <v>170</v>
      </c>
      <c r="P473">
        <v>0</v>
      </c>
      <c r="Q473">
        <v>20250327</v>
      </c>
      <c r="R473">
        <v>20260131</v>
      </c>
      <c r="S473">
        <v>50201700</v>
      </c>
      <c r="T473" t="s">
        <v>1093</v>
      </c>
    </row>
    <row r="474" spans="1:20" x14ac:dyDescent="0.25">
      <c r="A474" t="s">
        <v>142</v>
      </c>
      <c r="B474" s="1">
        <v>70734053726</v>
      </c>
      <c r="C474" t="s">
        <v>1117</v>
      </c>
      <c r="D474" t="s">
        <v>1118</v>
      </c>
      <c r="F474">
        <v>99.1</v>
      </c>
      <c r="H474">
        <v>99.1</v>
      </c>
      <c r="I474">
        <v>2</v>
      </c>
      <c r="J474" t="s">
        <v>145</v>
      </c>
      <c r="K474">
        <v>1</v>
      </c>
      <c r="L474" s="5">
        <v>45841</v>
      </c>
      <c r="M474" t="s">
        <v>160</v>
      </c>
      <c r="N474" t="s">
        <v>170</v>
      </c>
      <c r="P474">
        <v>0</v>
      </c>
      <c r="Q474">
        <v>20250327</v>
      </c>
      <c r="R474">
        <v>20260131</v>
      </c>
      <c r="S474">
        <v>50201700</v>
      </c>
      <c r="T474" t="s">
        <v>1093</v>
      </c>
    </row>
    <row r="475" spans="1:20" x14ac:dyDescent="0.25">
      <c r="A475" t="s">
        <v>142</v>
      </c>
      <c r="B475" s="1">
        <v>856429008192</v>
      </c>
      <c r="C475" t="s">
        <v>1119</v>
      </c>
      <c r="D475" t="s">
        <v>1120</v>
      </c>
      <c r="F475">
        <v>78.8</v>
      </c>
      <c r="H475">
        <v>78.8</v>
      </c>
      <c r="I475">
        <v>2</v>
      </c>
      <c r="J475" t="s">
        <v>145</v>
      </c>
      <c r="K475">
        <v>1</v>
      </c>
      <c r="L475" s="5">
        <v>45365</v>
      </c>
      <c r="M475" t="s">
        <v>146</v>
      </c>
      <c r="N475" t="s">
        <v>170</v>
      </c>
      <c r="P475">
        <v>0</v>
      </c>
      <c r="Q475">
        <v>20250327</v>
      </c>
      <c r="R475">
        <v>20260131</v>
      </c>
      <c r="S475">
        <v>50201700</v>
      </c>
      <c r="T475" t="s">
        <v>1093</v>
      </c>
    </row>
    <row r="476" spans="1:20" x14ac:dyDescent="0.25">
      <c r="A476" t="s">
        <v>142</v>
      </c>
      <c r="B476" s="1">
        <v>856429008185</v>
      </c>
      <c r="C476" t="s">
        <v>1121</v>
      </c>
      <c r="D476" t="s">
        <v>1122</v>
      </c>
      <c r="F476">
        <v>78.8</v>
      </c>
      <c r="H476">
        <v>78.8</v>
      </c>
      <c r="I476">
        <v>2</v>
      </c>
      <c r="J476" t="s">
        <v>145</v>
      </c>
      <c r="K476">
        <v>1</v>
      </c>
      <c r="L476" s="5">
        <v>45365</v>
      </c>
      <c r="M476" t="s">
        <v>146</v>
      </c>
      <c r="N476" t="s">
        <v>170</v>
      </c>
      <c r="P476">
        <v>0</v>
      </c>
      <c r="Q476">
        <v>20250327</v>
      </c>
      <c r="R476">
        <v>20260131</v>
      </c>
      <c r="S476">
        <v>50201700</v>
      </c>
      <c r="T476" t="s">
        <v>1093</v>
      </c>
    </row>
    <row r="477" spans="1:20" x14ac:dyDescent="0.25">
      <c r="A477" t="s">
        <v>142</v>
      </c>
      <c r="B477" s="1">
        <v>856429008208</v>
      </c>
      <c r="C477" t="s">
        <v>1123</v>
      </c>
      <c r="D477" t="s">
        <v>1124</v>
      </c>
      <c r="F477">
        <v>78.8</v>
      </c>
      <c r="H477">
        <v>78.8</v>
      </c>
      <c r="I477">
        <v>2</v>
      </c>
      <c r="J477" t="s">
        <v>145</v>
      </c>
      <c r="K477">
        <v>1</v>
      </c>
      <c r="L477" s="5">
        <v>45365</v>
      </c>
      <c r="M477" t="s">
        <v>146</v>
      </c>
      <c r="N477" t="s">
        <v>170</v>
      </c>
      <c r="P477">
        <v>0</v>
      </c>
      <c r="Q477">
        <v>20250327</v>
      </c>
      <c r="R477">
        <v>20260131</v>
      </c>
      <c r="S477">
        <v>50201700</v>
      </c>
      <c r="T477" t="s">
        <v>1093</v>
      </c>
    </row>
    <row r="478" spans="1:20" x14ac:dyDescent="0.25">
      <c r="A478" t="s">
        <v>142</v>
      </c>
      <c r="B478" s="1">
        <v>856429008161</v>
      </c>
      <c r="C478" t="s">
        <v>1125</v>
      </c>
      <c r="D478" t="s">
        <v>1126</v>
      </c>
      <c r="F478">
        <v>78.8</v>
      </c>
      <c r="H478">
        <v>78.8</v>
      </c>
      <c r="I478">
        <v>2</v>
      </c>
      <c r="J478" t="s">
        <v>145</v>
      </c>
      <c r="K478">
        <v>1</v>
      </c>
      <c r="L478" s="5">
        <v>45365</v>
      </c>
      <c r="M478" t="s">
        <v>146</v>
      </c>
      <c r="N478" t="s">
        <v>170</v>
      </c>
      <c r="P478">
        <v>0</v>
      </c>
      <c r="Q478">
        <v>20250327</v>
      </c>
      <c r="R478">
        <v>20260131</v>
      </c>
      <c r="S478">
        <v>50201700</v>
      </c>
      <c r="T478" t="s">
        <v>1093</v>
      </c>
    </row>
    <row r="479" spans="1:20" x14ac:dyDescent="0.25">
      <c r="A479" t="s">
        <v>142</v>
      </c>
      <c r="B479" s="1">
        <v>8005110550508</v>
      </c>
      <c r="C479" t="s">
        <v>1127</v>
      </c>
      <c r="D479" t="s">
        <v>1128</v>
      </c>
      <c r="F479">
        <v>66.760000000000005</v>
      </c>
      <c r="H479">
        <v>66.760000000000005</v>
      </c>
      <c r="I479">
        <v>2</v>
      </c>
      <c r="J479" t="s">
        <v>145</v>
      </c>
      <c r="K479">
        <v>1</v>
      </c>
      <c r="L479" s="5">
        <v>45911</v>
      </c>
      <c r="M479" t="s">
        <v>160</v>
      </c>
      <c r="N479" t="s">
        <v>170</v>
      </c>
      <c r="P479">
        <v>0</v>
      </c>
      <c r="Q479">
        <v>20250327</v>
      </c>
      <c r="R479">
        <v>20260131</v>
      </c>
      <c r="S479">
        <v>50466400</v>
      </c>
      <c r="T479" t="s">
        <v>1129</v>
      </c>
    </row>
    <row r="480" spans="1:20" x14ac:dyDescent="0.25">
      <c r="A480" t="s">
        <v>142</v>
      </c>
      <c r="B480" s="1">
        <v>8005110043109</v>
      </c>
      <c r="C480" t="s">
        <v>1130</v>
      </c>
      <c r="D480" t="s">
        <v>1131</v>
      </c>
      <c r="F480">
        <v>272.8</v>
      </c>
      <c r="H480">
        <v>272.8</v>
      </c>
      <c r="I480">
        <v>2</v>
      </c>
      <c r="J480" t="s">
        <v>145</v>
      </c>
      <c r="K480">
        <v>1</v>
      </c>
      <c r="L480" s="5">
        <v>45905</v>
      </c>
      <c r="M480" t="s">
        <v>160</v>
      </c>
      <c r="N480" t="s">
        <v>170</v>
      </c>
      <c r="P480">
        <v>0</v>
      </c>
      <c r="Q480">
        <v>20250327</v>
      </c>
      <c r="R480">
        <v>20260131</v>
      </c>
      <c r="S480">
        <v>50406500</v>
      </c>
      <c r="T480" t="s">
        <v>489</v>
      </c>
    </row>
    <row r="481" spans="1:20" x14ac:dyDescent="0.25">
      <c r="A481" t="s">
        <v>142</v>
      </c>
      <c r="B481" s="1">
        <v>76581823</v>
      </c>
      <c r="C481" t="s">
        <v>1132</v>
      </c>
      <c r="D481" t="s">
        <v>1133</v>
      </c>
      <c r="F481">
        <v>266.33999999999997</v>
      </c>
      <c r="H481">
        <v>266.33999999999997</v>
      </c>
      <c r="I481">
        <v>2</v>
      </c>
      <c r="J481" t="s">
        <v>145</v>
      </c>
      <c r="K481">
        <v>1</v>
      </c>
      <c r="M481" t="s">
        <v>160</v>
      </c>
      <c r="P481">
        <v>0</v>
      </c>
      <c r="Q481">
        <v>20250327</v>
      </c>
      <c r="R481">
        <v>20260131</v>
      </c>
      <c r="S481">
        <v>50406500</v>
      </c>
      <c r="T481" t="s">
        <v>489</v>
      </c>
    </row>
    <row r="482" spans="1:20" x14ac:dyDescent="0.25">
      <c r="A482" t="s">
        <v>142</v>
      </c>
      <c r="B482" s="1">
        <v>76711633</v>
      </c>
      <c r="C482" t="s">
        <v>1134</v>
      </c>
      <c r="D482" t="s">
        <v>1135</v>
      </c>
      <c r="F482">
        <v>266.33999999999997</v>
      </c>
      <c r="H482">
        <v>266.33999999999997</v>
      </c>
      <c r="I482">
        <v>2</v>
      </c>
      <c r="J482" t="s">
        <v>145</v>
      </c>
      <c r="K482">
        <v>1</v>
      </c>
      <c r="M482" t="s">
        <v>160</v>
      </c>
      <c r="P482">
        <v>0</v>
      </c>
      <c r="Q482">
        <v>20250327</v>
      </c>
      <c r="R482">
        <v>20260131</v>
      </c>
      <c r="S482">
        <v>50406500</v>
      </c>
      <c r="T482" t="s">
        <v>489</v>
      </c>
    </row>
    <row r="483" spans="1:20" x14ac:dyDescent="0.25">
      <c r="A483" t="s">
        <v>142</v>
      </c>
      <c r="B483" s="1">
        <v>78294394</v>
      </c>
      <c r="C483" t="s">
        <v>1136</v>
      </c>
      <c r="D483" t="s">
        <v>1137</v>
      </c>
      <c r="F483">
        <v>272.8</v>
      </c>
      <c r="H483">
        <v>272.8</v>
      </c>
      <c r="I483">
        <v>2</v>
      </c>
      <c r="J483" t="s">
        <v>145</v>
      </c>
      <c r="K483">
        <v>1</v>
      </c>
      <c r="M483" t="s">
        <v>160</v>
      </c>
      <c r="P483">
        <v>0</v>
      </c>
      <c r="Q483">
        <v>20250820</v>
      </c>
      <c r="R483">
        <v>20260131</v>
      </c>
      <c r="S483">
        <v>50406500</v>
      </c>
      <c r="T483" t="s">
        <v>489</v>
      </c>
    </row>
    <row r="484" spans="1:20" x14ac:dyDescent="0.25">
      <c r="A484" t="s">
        <v>142</v>
      </c>
      <c r="B484" s="1">
        <v>8005110060007</v>
      </c>
      <c r="C484" t="s">
        <v>1138</v>
      </c>
      <c r="D484" t="s">
        <v>1139</v>
      </c>
      <c r="F484">
        <v>62.3</v>
      </c>
      <c r="H484">
        <v>62.3</v>
      </c>
      <c r="I484">
        <v>2</v>
      </c>
      <c r="J484" t="s">
        <v>145</v>
      </c>
      <c r="K484">
        <v>1</v>
      </c>
      <c r="L484" s="5">
        <v>45896</v>
      </c>
      <c r="M484" t="s">
        <v>160</v>
      </c>
      <c r="N484" t="s">
        <v>170</v>
      </c>
      <c r="P484">
        <v>0</v>
      </c>
      <c r="Q484">
        <v>20250817</v>
      </c>
      <c r="R484">
        <v>20260131</v>
      </c>
      <c r="S484">
        <v>50406500</v>
      </c>
      <c r="T484" t="s">
        <v>489</v>
      </c>
    </row>
    <row r="485" spans="1:20" x14ac:dyDescent="0.25">
      <c r="A485" t="s">
        <v>142</v>
      </c>
      <c r="B485" s="1">
        <v>7502219322254</v>
      </c>
      <c r="C485" t="s">
        <v>1140</v>
      </c>
      <c r="D485" t="s">
        <v>1141</v>
      </c>
      <c r="F485">
        <v>115.14</v>
      </c>
      <c r="H485">
        <v>115.14</v>
      </c>
      <c r="I485">
        <v>2</v>
      </c>
      <c r="J485" t="s">
        <v>145</v>
      </c>
      <c r="K485">
        <v>1</v>
      </c>
      <c r="L485" s="5">
        <v>45586</v>
      </c>
      <c r="M485" t="s">
        <v>160</v>
      </c>
      <c r="P485">
        <v>0</v>
      </c>
      <c r="Q485">
        <v>20250327</v>
      </c>
      <c r="R485">
        <v>20260131</v>
      </c>
      <c r="S485">
        <v>50406500</v>
      </c>
      <c r="T485" t="s">
        <v>489</v>
      </c>
    </row>
    <row r="486" spans="1:20" x14ac:dyDescent="0.25">
      <c r="A486" t="s">
        <v>142</v>
      </c>
      <c r="B486" s="1">
        <v>8005110551215</v>
      </c>
      <c r="C486" t="s">
        <v>1142</v>
      </c>
      <c r="D486" t="s">
        <v>1143</v>
      </c>
      <c r="F486">
        <v>72.62</v>
      </c>
      <c r="H486">
        <v>72.62</v>
      </c>
      <c r="I486">
        <v>2</v>
      </c>
      <c r="J486" t="s">
        <v>145</v>
      </c>
      <c r="K486">
        <v>1</v>
      </c>
      <c r="L486" s="5">
        <v>45896</v>
      </c>
      <c r="M486" t="s">
        <v>160</v>
      </c>
      <c r="N486" t="s">
        <v>170</v>
      </c>
      <c r="P486">
        <v>0</v>
      </c>
      <c r="Q486">
        <v>20250327</v>
      </c>
      <c r="R486">
        <v>20260131</v>
      </c>
      <c r="S486">
        <v>50171831</v>
      </c>
      <c r="T486" t="s">
        <v>1014</v>
      </c>
    </row>
    <row r="487" spans="1:20" x14ac:dyDescent="0.25">
      <c r="A487" t="s">
        <v>142</v>
      </c>
      <c r="B487" s="1">
        <v>80176050440586</v>
      </c>
      <c r="C487" t="s">
        <v>1144</v>
      </c>
      <c r="D487" t="s">
        <v>1145</v>
      </c>
      <c r="F487">
        <v>0.98</v>
      </c>
      <c r="H487">
        <v>0.98</v>
      </c>
      <c r="I487">
        <v>2</v>
      </c>
      <c r="J487" t="s">
        <v>145</v>
      </c>
      <c r="K487">
        <v>1</v>
      </c>
      <c r="M487" t="s">
        <v>160</v>
      </c>
      <c r="P487">
        <v>0</v>
      </c>
      <c r="Q487">
        <v>20180213</v>
      </c>
      <c r="R487">
        <v>20260131</v>
      </c>
      <c r="S487">
        <v>50444800</v>
      </c>
      <c r="T487" t="s">
        <v>1146</v>
      </c>
    </row>
    <row r="488" spans="1:20" x14ac:dyDescent="0.25">
      <c r="A488" t="s">
        <v>142</v>
      </c>
      <c r="B488" s="1">
        <v>8411994000358</v>
      </c>
      <c r="C488" t="s">
        <v>1147</v>
      </c>
      <c r="D488" t="s">
        <v>1148</v>
      </c>
      <c r="F488">
        <v>26</v>
      </c>
      <c r="H488">
        <v>26</v>
      </c>
      <c r="I488">
        <v>2</v>
      </c>
      <c r="J488" t="s">
        <v>145</v>
      </c>
      <c r="K488">
        <v>1</v>
      </c>
      <c r="M488" t="s">
        <v>146</v>
      </c>
      <c r="P488">
        <v>0</v>
      </c>
      <c r="Q488">
        <v>20050101</v>
      </c>
      <c r="R488">
        <v>20260131</v>
      </c>
    </row>
    <row r="489" spans="1:20" x14ac:dyDescent="0.25">
      <c r="A489" t="s">
        <v>142</v>
      </c>
      <c r="B489" s="1">
        <v>8411994000334</v>
      </c>
      <c r="C489" t="s">
        <v>1149</v>
      </c>
      <c r="D489" t="s">
        <v>1150</v>
      </c>
      <c r="F489">
        <v>27</v>
      </c>
      <c r="H489">
        <v>27</v>
      </c>
      <c r="I489">
        <v>2</v>
      </c>
      <c r="J489" t="s">
        <v>145</v>
      </c>
      <c r="K489">
        <v>1</v>
      </c>
      <c r="M489" t="s">
        <v>146</v>
      </c>
      <c r="P489">
        <v>0</v>
      </c>
      <c r="Q489">
        <v>20050101</v>
      </c>
      <c r="R489">
        <v>20260131</v>
      </c>
    </row>
    <row r="490" spans="1:20" x14ac:dyDescent="0.25">
      <c r="A490" t="s">
        <v>142</v>
      </c>
      <c r="B490" s="1">
        <v>8411994000457</v>
      </c>
      <c r="C490" t="s">
        <v>1151</v>
      </c>
      <c r="D490" t="s">
        <v>1152</v>
      </c>
      <c r="F490">
        <v>27</v>
      </c>
      <c r="H490">
        <v>27</v>
      </c>
      <c r="I490">
        <v>2</v>
      </c>
      <c r="J490" t="s">
        <v>145</v>
      </c>
      <c r="K490">
        <v>1</v>
      </c>
      <c r="M490" t="s">
        <v>146</v>
      </c>
      <c r="P490">
        <v>0</v>
      </c>
      <c r="Q490">
        <v>20050101</v>
      </c>
      <c r="R490">
        <v>20260131</v>
      </c>
    </row>
    <row r="491" spans="1:20" x14ac:dyDescent="0.25">
      <c r="A491" t="s">
        <v>142</v>
      </c>
      <c r="B491" s="1">
        <v>8410483015361</v>
      </c>
      <c r="C491" t="s">
        <v>1153</v>
      </c>
      <c r="D491" t="s">
        <v>1154</v>
      </c>
      <c r="F491">
        <v>39.5</v>
      </c>
      <c r="H491">
        <v>39.5</v>
      </c>
      <c r="I491">
        <v>2</v>
      </c>
      <c r="J491" t="s">
        <v>145</v>
      </c>
      <c r="K491">
        <v>1</v>
      </c>
      <c r="M491" t="s">
        <v>146</v>
      </c>
      <c r="P491">
        <v>0</v>
      </c>
      <c r="Q491">
        <v>20050101</v>
      </c>
      <c r="R491">
        <v>20260131</v>
      </c>
    </row>
    <row r="492" spans="1:20" x14ac:dyDescent="0.25">
      <c r="A492" t="s">
        <v>142</v>
      </c>
      <c r="B492" s="1">
        <v>8410483015378</v>
      </c>
      <c r="C492" t="s">
        <v>1155</v>
      </c>
      <c r="D492" t="s">
        <v>1156</v>
      </c>
      <c r="F492">
        <v>39</v>
      </c>
      <c r="H492">
        <v>39</v>
      </c>
      <c r="I492">
        <v>2</v>
      </c>
      <c r="J492" t="s">
        <v>145</v>
      </c>
      <c r="K492">
        <v>1</v>
      </c>
      <c r="M492" t="s">
        <v>146</v>
      </c>
      <c r="P492">
        <v>0</v>
      </c>
      <c r="Q492">
        <v>20050101</v>
      </c>
      <c r="R492">
        <v>20260131</v>
      </c>
    </row>
    <row r="493" spans="1:20" x14ac:dyDescent="0.25">
      <c r="A493" t="s">
        <v>142</v>
      </c>
      <c r="B493" s="1">
        <v>8410196070602</v>
      </c>
      <c r="C493" t="s">
        <v>1157</v>
      </c>
      <c r="D493" t="s">
        <v>1158</v>
      </c>
      <c r="F493">
        <v>40</v>
      </c>
      <c r="H493">
        <v>40</v>
      </c>
      <c r="I493">
        <v>2</v>
      </c>
      <c r="J493" t="s">
        <v>145</v>
      </c>
      <c r="K493">
        <v>1</v>
      </c>
      <c r="M493" t="s">
        <v>146</v>
      </c>
      <c r="P493">
        <v>0</v>
      </c>
      <c r="Q493">
        <v>20050101</v>
      </c>
      <c r="R493">
        <v>20260131</v>
      </c>
    </row>
    <row r="494" spans="1:20" x14ac:dyDescent="0.25">
      <c r="A494" t="s">
        <v>142</v>
      </c>
      <c r="B494" s="1">
        <v>8411096072606</v>
      </c>
      <c r="C494" t="s">
        <v>1159</v>
      </c>
      <c r="D494" t="s">
        <v>1160</v>
      </c>
      <c r="F494">
        <v>40</v>
      </c>
      <c r="H494">
        <v>40</v>
      </c>
      <c r="I494">
        <v>2</v>
      </c>
      <c r="J494" t="s">
        <v>145</v>
      </c>
      <c r="K494">
        <v>1</v>
      </c>
      <c r="M494" t="s">
        <v>146</v>
      </c>
      <c r="P494">
        <v>0</v>
      </c>
      <c r="Q494">
        <v>20050101</v>
      </c>
      <c r="R494">
        <v>20260131</v>
      </c>
    </row>
    <row r="495" spans="1:20" x14ac:dyDescent="0.25">
      <c r="A495" t="s">
        <v>142</v>
      </c>
      <c r="B495" s="1">
        <v>8410196086610</v>
      </c>
      <c r="C495" t="s">
        <v>1161</v>
      </c>
      <c r="D495" t="s">
        <v>1162</v>
      </c>
      <c r="F495">
        <v>38</v>
      </c>
      <c r="H495">
        <v>38</v>
      </c>
      <c r="I495">
        <v>2</v>
      </c>
      <c r="J495" t="s">
        <v>145</v>
      </c>
      <c r="K495">
        <v>1</v>
      </c>
      <c r="M495" t="s">
        <v>146</v>
      </c>
      <c r="P495">
        <v>0</v>
      </c>
      <c r="Q495">
        <v>20050101</v>
      </c>
      <c r="R495">
        <v>20260131</v>
      </c>
    </row>
    <row r="496" spans="1:20" x14ac:dyDescent="0.25">
      <c r="A496" t="s">
        <v>142</v>
      </c>
      <c r="B496" s="1">
        <v>8410196082131</v>
      </c>
      <c r="C496" t="s">
        <v>1163</v>
      </c>
      <c r="D496" t="s">
        <v>1164</v>
      </c>
      <c r="F496">
        <v>35</v>
      </c>
      <c r="H496">
        <v>35</v>
      </c>
      <c r="I496">
        <v>2</v>
      </c>
      <c r="J496" t="s">
        <v>145</v>
      </c>
      <c r="K496">
        <v>1</v>
      </c>
      <c r="M496" t="s">
        <v>146</v>
      </c>
      <c r="P496">
        <v>0</v>
      </c>
      <c r="Q496">
        <v>20050101</v>
      </c>
      <c r="R496">
        <v>20260131</v>
      </c>
    </row>
    <row r="497" spans="1:20" x14ac:dyDescent="0.25">
      <c r="A497" t="s">
        <v>142</v>
      </c>
      <c r="B497" s="1">
        <v>8410196072613</v>
      </c>
      <c r="C497" t="s">
        <v>1165</v>
      </c>
      <c r="D497" t="s">
        <v>1166</v>
      </c>
      <c r="F497">
        <v>48</v>
      </c>
      <c r="H497">
        <v>48</v>
      </c>
      <c r="I497">
        <v>2</v>
      </c>
      <c r="J497" t="s">
        <v>145</v>
      </c>
      <c r="K497">
        <v>1</v>
      </c>
      <c r="M497" t="s">
        <v>146</v>
      </c>
      <c r="P497">
        <v>0</v>
      </c>
      <c r="Q497">
        <v>20050101</v>
      </c>
      <c r="R497">
        <v>20260131</v>
      </c>
    </row>
    <row r="498" spans="1:20" x14ac:dyDescent="0.25">
      <c r="A498" t="s">
        <v>142</v>
      </c>
      <c r="B498" s="1">
        <v>8410086704112</v>
      </c>
      <c r="C498" t="s">
        <v>1167</v>
      </c>
      <c r="D498" t="s">
        <v>1168</v>
      </c>
      <c r="F498">
        <v>50.5</v>
      </c>
      <c r="H498">
        <v>50.5</v>
      </c>
      <c r="I498">
        <v>2</v>
      </c>
      <c r="J498" t="s">
        <v>145</v>
      </c>
      <c r="K498">
        <v>1</v>
      </c>
      <c r="L498" s="5">
        <v>45905</v>
      </c>
      <c r="M498" t="s">
        <v>160</v>
      </c>
      <c r="N498" t="s">
        <v>170</v>
      </c>
      <c r="P498">
        <v>0</v>
      </c>
      <c r="Q498">
        <v>20250327</v>
      </c>
      <c r="R498">
        <v>20260131</v>
      </c>
      <c r="S498">
        <v>50171700</v>
      </c>
      <c r="T498" t="s">
        <v>1169</v>
      </c>
    </row>
    <row r="499" spans="1:20" x14ac:dyDescent="0.25">
      <c r="A499" t="s">
        <v>142</v>
      </c>
      <c r="B499" s="1">
        <v>8000224001021</v>
      </c>
      <c r="C499" t="s">
        <v>1170</v>
      </c>
      <c r="D499" t="s">
        <v>1171</v>
      </c>
      <c r="F499">
        <v>44.7</v>
      </c>
      <c r="H499">
        <v>44.7</v>
      </c>
      <c r="I499">
        <v>2</v>
      </c>
      <c r="J499" t="s">
        <v>145</v>
      </c>
      <c r="K499">
        <v>1</v>
      </c>
      <c r="L499" s="5">
        <v>38966</v>
      </c>
      <c r="M499" t="s">
        <v>146</v>
      </c>
      <c r="P499">
        <v>0</v>
      </c>
      <c r="Q499">
        <v>20050101</v>
      </c>
      <c r="R499">
        <v>20260131</v>
      </c>
    </row>
    <row r="500" spans="1:20" x14ac:dyDescent="0.25">
      <c r="A500" t="s">
        <v>142</v>
      </c>
      <c r="B500" s="1">
        <v>8410086704068</v>
      </c>
      <c r="C500" t="s">
        <v>1172</v>
      </c>
      <c r="D500" t="s">
        <v>1173</v>
      </c>
      <c r="F500">
        <v>50.5</v>
      </c>
      <c r="H500">
        <v>50.5</v>
      </c>
      <c r="I500">
        <v>2</v>
      </c>
      <c r="J500" t="s">
        <v>145</v>
      </c>
      <c r="K500">
        <v>1</v>
      </c>
      <c r="L500" s="5">
        <v>45897</v>
      </c>
      <c r="M500" t="s">
        <v>160</v>
      </c>
      <c r="N500" t="s">
        <v>170</v>
      </c>
      <c r="P500">
        <v>0</v>
      </c>
      <c r="Q500">
        <v>20250327</v>
      </c>
      <c r="R500">
        <v>20260131</v>
      </c>
      <c r="S500">
        <v>50171707</v>
      </c>
      <c r="T500" t="s">
        <v>1174</v>
      </c>
    </row>
    <row r="501" spans="1:20" x14ac:dyDescent="0.25">
      <c r="A501" t="s">
        <v>142</v>
      </c>
      <c r="B501" s="1">
        <v>8410086751093</v>
      </c>
      <c r="C501" t="s">
        <v>1175</v>
      </c>
      <c r="D501" t="s">
        <v>1176</v>
      </c>
      <c r="F501">
        <v>63.84</v>
      </c>
      <c r="H501">
        <v>63.84</v>
      </c>
      <c r="I501">
        <v>2</v>
      </c>
      <c r="J501" t="s">
        <v>145</v>
      </c>
      <c r="K501">
        <v>1</v>
      </c>
      <c r="L501" s="5">
        <v>45146</v>
      </c>
      <c r="M501" t="s">
        <v>146</v>
      </c>
      <c r="N501" t="s">
        <v>170</v>
      </c>
      <c r="P501">
        <v>0</v>
      </c>
      <c r="Q501">
        <v>20250327</v>
      </c>
      <c r="R501">
        <v>20260131</v>
      </c>
      <c r="S501">
        <v>50171700</v>
      </c>
      <c r="T501" t="s">
        <v>1169</v>
      </c>
    </row>
    <row r="502" spans="1:20" x14ac:dyDescent="0.25">
      <c r="A502" t="s">
        <v>142</v>
      </c>
      <c r="B502" s="1">
        <v>8410086704075</v>
      </c>
      <c r="C502" t="s">
        <v>1177</v>
      </c>
      <c r="D502" t="s">
        <v>1178</v>
      </c>
      <c r="F502">
        <v>50.5</v>
      </c>
      <c r="H502">
        <v>50.5</v>
      </c>
      <c r="I502">
        <v>2</v>
      </c>
      <c r="J502" t="s">
        <v>145</v>
      </c>
      <c r="K502">
        <v>1</v>
      </c>
      <c r="L502" s="5">
        <v>45867</v>
      </c>
      <c r="M502" t="s">
        <v>160</v>
      </c>
      <c r="N502" t="s">
        <v>170</v>
      </c>
      <c r="P502">
        <v>0</v>
      </c>
      <c r="Q502">
        <v>20250327</v>
      </c>
      <c r="R502">
        <v>20260131</v>
      </c>
      <c r="S502">
        <v>50171700</v>
      </c>
      <c r="T502" t="s">
        <v>1169</v>
      </c>
    </row>
    <row r="503" spans="1:20" x14ac:dyDescent="0.25">
      <c r="A503" t="s">
        <v>142</v>
      </c>
      <c r="B503" s="1">
        <v>8410086704099</v>
      </c>
      <c r="C503" t="s">
        <v>1179</v>
      </c>
      <c r="D503" t="s">
        <v>1180</v>
      </c>
      <c r="F503">
        <v>38.5</v>
      </c>
      <c r="H503">
        <v>38.5</v>
      </c>
      <c r="I503">
        <v>2</v>
      </c>
      <c r="J503" t="s">
        <v>145</v>
      </c>
      <c r="K503">
        <v>1</v>
      </c>
      <c r="L503" s="5">
        <v>44915</v>
      </c>
      <c r="M503" t="s">
        <v>160</v>
      </c>
      <c r="P503">
        <v>0</v>
      </c>
      <c r="Q503">
        <v>20250327</v>
      </c>
      <c r="R503">
        <v>20260131</v>
      </c>
      <c r="S503">
        <v>50171700</v>
      </c>
      <c r="T503" t="s">
        <v>1169</v>
      </c>
    </row>
    <row r="504" spans="1:20" x14ac:dyDescent="0.25">
      <c r="A504" t="s">
        <v>142</v>
      </c>
      <c r="B504" s="1">
        <v>8410276053815</v>
      </c>
      <c r="C504" t="s">
        <v>1181</v>
      </c>
      <c r="D504" t="s">
        <v>1182</v>
      </c>
      <c r="F504">
        <v>61.5</v>
      </c>
      <c r="H504">
        <v>61.5</v>
      </c>
      <c r="I504">
        <v>2</v>
      </c>
      <c r="J504" t="s">
        <v>145</v>
      </c>
      <c r="K504">
        <v>1</v>
      </c>
      <c r="L504" s="5">
        <v>41213</v>
      </c>
      <c r="M504" t="s">
        <v>146</v>
      </c>
      <c r="P504">
        <v>16</v>
      </c>
      <c r="Q504">
        <v>20050101</v>
      </c>
      <c r="R504">
        <v>20260131</v>
      </c>
    </row>
    <row r="505" spans="1:20" x14ac:dyDescent="0.25">
      <c r="A505" t="s">
        <v>142</v>
      </c>
      <c r="B505" s="1">
        <v>8410276053396</v>
      </c>
      <c r="C505" t="s">
        <v>1183</v>
      </c>
      <c r="D505" t="s">
        <v>1184</v>
      </c>
      <c r="F505">
        <v>61.5</v>
      </c>
      <c r="H505">
        <v>61.5</v>
      </c>
      <c r="I505">
        <v>2</v>
      </c>
      <c r="J505" t="s">
        <v>145</v>
      </c>
      <c r="K505">
        <v>1</v>
      </c>
      <c r="L505" s="5">
        <v>41368</v>
      </c>
      <c r="M505" t="s">
        <v>146</v>
      </c>
      <c r="P505">
        <v>16</v>
      </c>
      <c r="Q505">
        <v>20050101</v>
      </c>
      <c r="R505">
        <v>20260131</v>
      </c>
    </row>
    <row r="506" spans="1:20" x14ac:dyDescent="0.25">
      <c r="A506" t="s">
        <v>142</v>
      </c>
      <c r="B506" s="1">
        <v>8410276015004</v>
      </c>
      <c r="C506" t="s">
        <v>1185</v>
      </c>
      <c r="D506" t="s">
        <v>1186</v>
      </c>
      <c r="F506">
        <v>13.5</v>
      </c>
      <c r="H506">
        <v>13.5</v>
      </c>
      <c r="I506">
        <v>2</v>
      </c>
      <c r="J506" t="s">
        <v>145</v>
      </c>
      <c r="K506">
        <v>1</v>
      </c>
      <c r="L506" s="5">
        <v>40658</v>
      </c>
      <c r="M506" t="s">
        <v>146</v>
      </c>
      <c r="P506">
        <v>16</v>
      </c>
      <c r="Q506">
        <v>20050101</v>
      </c>
      <c r="R506">
        <v>20260131</v>
      </c>
    </row>
    <row r="507" spans="1:20" x14ac:dyDescent="0.25">
      <c r="A507" t="s">
        <v>142</v>
      </c>
      <c r="B507" s="1">
        <v>8410276005005</v>
      </c>
      <c r="C507" t="s">
        <v>1187</v>
      </c>
      <c r="D507" t="s">
        <v>1188</v>
      </c>
      <c r="F507">
        <v>13.5</v>
      </c>
      <c r="H507">
        <v>13.5</v>
      </c>
      <c r="I507">
        <v>2</v>
      </c>
      <c r="J507" t="s">
        <v>145</v>
      </c>
      <c r="K507">
        <v>1</v>
      </c>
      <c r="L507" s="5">
        <v>40834</v>
      </c>
      <c r="M507" t="s">
        <v>146</v>
      </c>
      <c r="P507">
        <v>16</v>
      </c>
      <c r="Q507">
        <v>20050322</v>
      </c>
      <c r="R507">
        <v>20260131</v>
      </c>
    </row>
    <row r="508" spans="1:20" x14ac:dyDescent="0.25">
      <c r="A508" t="s">
        <v>142</v>
      </c>
      <c r="B508" s="1">
        <v>7500463970603</v>
      </c>
      <c r="C508" t="s">
        <v>1189</v>
      </c>
      <c r="D508" t="s">
        <v>1190</v>
      </c>
      <c r="F508">
        <v>43.36</v>
      </c>
      <c r="H508">
        <v>43.36</v>
      </c>
      <c r="I508">
        <v>2</v>
      </c>
      <c r="J508" t="s">
        <v>145</v>
      </c>
      <c r="K508">
        <v>1</v>
      </c>
      <c r="L508" s="5">
        <v>44284</v>
      </c>
      <c r="M508" t="s">
        <v>146</v>
      </c>
      <c r="O508">
        <v>26.5</v>
      </c>
      <c r="P508">
        <v>16</v>
      </c>
      <c r="Q508">
        <v>20190918</v>
      </c>
      <c r="R508">
        <v>20260131</v>
      </c>
      <c r="S508">
        <v>50202201</v>
      </c>
      <c r="T508" t="s">
        <v>1191</v>
      </c>
    </row>
    <row r="509" spans="1:20" x14ac:dyDescent="0.25">
      <c r="A509" t="s">
        <v>142</v>
      </c>
      <c r="B509" s="1">
        <v>7500463970610</v>
      </c>
      <c r="C509" t="s">
        <v>1192</v>
      </c>
      <c r="D509" t="s">
        <v>1193</v>
      </c>
      <c r="F509">
        <v>43.36</v>
      </c>
      <c r="H509">
        <v>43.36</v>
      </c>
      <c r="I509">
        <v>2</v>
      </c>
      <c r="J509" t="s">
        <v>145</v>
      </c>
      <c r="K509">
        <v>1</v>
      </c>
      <c r="L509" s="5">
        <v>44307</v>
      </c>
      <c r="M509" t="s">
        <v>146</v>
      </c>
      <c r="O509">
        <v>26.5</v>
      </c>
      <c r="P509">
        <v>16</v>
      </c>
      <c r="Q509">
        <v>20190918</v>
      </c>
      <c r="R509">
        <v>20260131</v>
      </c>
      <c r="S509">
        <v>50202201</v>
      </c>
      <c r="T509" t="s">
        <v>1191</v>
      </c>
    </row>
    <row r="510" spans="1:20" x14ac:dyDescent="0.25">
      <c r="A510" t="s">
        <v>142</v>
      </c>
      <c r="B510" s="1">
        <v>7500463970627</v>
      </c>
      <c r="C510" t="s">
        <v>1194</v>
      </c>
      <c r="D510" t="s">
        <v>1195</v>
      </c>
      <c r="F510">
        <v>49.57</v>
      </c>
      <c r="H510">
        <v>49.57</v>
      </c>
      <c r="I510">
        <v>2</v>
      </c>
      <c r="J510" t="s">
        <v>145</v>
      </c>
      <c r="K510">
        <v>1</v>
      </c>
      <c r="L510" s="5">
        <v>44284</v>
      </c>
      <c r="M510" t="s">
        <v>146</v>
      </c>
      <c r="O510">
        <v>26.5</v>
      </c>
      <c r="P510">
        <v>16</v>
      </c>
      <c r="Q510">
        <v>20190918</v>
      </c>
      <c r="R510">
        <v>20260131</v>
      </c>
      <c r="S510">
        <v>50202201</v>
      </c>
      <c r="T510" t="s">
        <v>1191</v>
      </c>
    </row>
    <row r="511" spans="1:20" x14ac:dyDescent="0.25">
      <c r="A511" t="s">
        <v>142</v>
      </c>
      <c r="B511" s="1">
        <v>7500463970634</v>
      </c>
      <c r="C511" t="s">
        <v>1196</v>
      </c>
      <c r="D511" t="s">
        <v>1197</v>
      </c>
      <c r="F511">
        <v>43.36</v>
      </c>
      <c r="H511">
        <v>43.36</v>
      </c>
      <c r="I511">
        <v>2</v>
      </c>
      <c r="J511" t="s">
        <v>145</v>
      </c>
      <c r="K511">
        <v>1</v>
      </c>
      <c r="L511" s="5">
        <v>44284</v>
      </c>
      <c r="M511" t="s">
        <v>146</v>
      </c>
      <c r="O511">
        <v>26.5</v>
      </c>
      <c r="P511">
        <v>16</v>
      </c>
      <c r="Q511">
        <v>20190918</v>
      </c>
      <c r="R511">
        <v>20260131</v>
      </c>
      <c r="S511">
        <v>50202201</v>
      </c>
      <c r="T511" t="s">
        <v>1191</v>
      </c>
    </row>
    <row r="512" spans="1:20" x14ac:dyDescent="0.25">
      <c r="A512" t="s">
        <v>142</v>
      </c>
      <c r="B512" s="1">
        <v>7502219321608</v>
      </c>
      <c r="C512" t="s">
        <v>1198</v>
      </c>
      <c r="D512" t="s">
        <v>1199</v>
      </c>
      <c r="F512">
        <v>1685.62</v>
      </c>
      <c r="H512">
        <v>1685.62</v>
      </c>
      <c r="I512">
        <v>2</v>
      </c>
      <c r="J512" t="s">
        <v>145</v>
      </c>
      <c r="K512">
        <v>1</v>
      </c>
      <c r="M512" t="s">
        <v>160</v>
      </c>
      <c r="O512">
        <v>53</v>
      </c>
      <c r="P512">
        <v>16</v>
      </c>
      <c r="Q512">
        <v>20250327</v>
      </c>
      <c r="R512">
        <v>20260131</v>
      </c>
      <c r="S512">
        <v>50202206</v>
      </c>
      <c r="T512" t="s">
        <v>1200</v>
      </c>
    </row>
    <row r="513" spans="1:20" x14ac:dyDescent="0.25">
      <c r="A513" t="s">
        <v>142</v>
      </c>
      <c r="B513" s="1">
        <v>7502219321592</v>
      </c>
      <c r="C513" t="s">
        <v>1201</v>
      </c>
      <c r="D513" t="s">
        <v>1202</v>
      </c>
      <c r="F513">
        <v>862.75</v>
      </c>
      <c r="H513">
        <v>862.75</v>
      </c>
      <c r="I513">
        <v>2</v>
      </c>
      <c r="J513" t="s">
        <v>145</v>
      </c>
      <c r="K513">
        <v>1</v>
      </c>
      <c r="M513" t="s">
        <v>160</v>
      </c>
      <c r="O513">
        <v>53</v>
      </c>
      <c r="P513">
        <v>16</v>
      </c>
      <c r="Q513">
        <v>20250327</v>
      </c>
      <c r="R513">
        <v>20260131</v>
      </c>
      <c r="S513">
        <v>50202206</v>
      </c>
      <c r="T513" t="s">
        <v>1200</v>
      </c>
    </row>
    <row r="514" spans="1:20" x14ac:dyDescent="0.25">
      <c r="A514" t="s">
        <v>142</v>
      </c>
      <c r="B514" s="1">
        <v>7502252890178</v>
      </c>
      <c r="C514" t="s">
        <v>1203</v>
      </c>
      <c r="D514" t="s">
        <v>1204</v>
      </c>
      <c r="F514">
        <v>416.34</v>
      </c>
      <c r="H514">
        <v>416.34</v>
      </c>
      <c r="I514">
        <v>2</v>
      </c>
      <c r="J514" t="s">
        <v>145</v>
      </c>
      <c r="K514">
        <v>1</v>
      </c>
      <c r="L514" s="5">
        <v>45902</v>
      </c>
      <c r="M514" t="s">
        <v>160</v>
      </c>
      <c r="O514">
        <v>53</v>
      </c>
      <c r="P514">
        <v>16</v>
      </c>
      <c r="Q514">
        <v>20250327</v>
      </c>
      <c r="R514">
        <v>20260131</v>
      </c>
      <c r="S514">
        <v>50202206</v>
      </c>
      <c r="T514" t="s">
        <v>1200</v>
      </c>
    </row>
    <row r="515" spans="1:20" x14ac:dyDescent="0.25">
      <c r="A515" t="s">
        <v>142</v>
      </c>
      <c r="B515" s="1">
        <v>7502252890161</v>
      </c>
      <c r="C515" t="s">
        <v>1205</v>
      </c>
      <c r="D515" t="s">
        <v>1206</v>
      </c>
      <c r="F515">
        <v>230.07</v>
      </c>
      <c r="H515">
        <v>230.07</v>
      </c>
      <c r="I515">
        <v>2</v>
      </c>
      <c r="J515" t="s">
        <v>145</v>
      </c>
      <c r="K515">
        <v>1</v>
      </c>
      <c r="L515" s="5">
        <v>45852</v>
      </c>
      <c r="M515" t="s">
        <v>160</v>
      </c>
      <c r="O515">
        <v>53</v>
      </c>
      <c r="P515">
        <v>16</v>
      </c>
      <c r="Q515">
        <v>20250327</v>
      </c>
      <c r="R515">
        <v>20260131</v>
      </c>
      <c r="S515">
        <v>50202206</v>
      </c>
      <c r="T515" t="s">
        <v>1200</v>
      </c>
    </row>
    <row r="516" spans="1:20" x14ac:dyDescent="0.25">
      <c r="A516" t="s">
        <v>142</v>
      </c>
      <c r="B516" s="1">
        <v>8410007050404</v>
      </c>
      <c r="C516" t="s">
        <v>1207</v>
      </c>
      <c r="D516" t="s">
        <v>1208</v>
      </c>
      <c r="F516">
        <v>39.21</v>
      </c>
      <c r="H516">
        <v>39.21</v>
      </c>
      <c r="I516">
        <v>2</v>
      </c>
      <c r="J516" t="s">
        <v>145</v>
      </c>
      <c r="K516">
        <v>1</v>
      </c>
      <c r="M516" t="s">
        <v>146</v>
      </c>
      <c r="O516">
        <v>53</v>
      </c>
      <c r="P516">
        <v>16</v>
      </c>
      <c r="Q516">
        <v>20050101</v>
      </c>
      <c r="R516">
        <v>20260131</v>
      </c>
    </row>
    <row r="517" spans="1:20" x14ac:dyDescent="0.25">
      <c r="A517" t="s">
        <v>142</v>
      </c>
      <c r="B517" s="1">
        <v>8410006284205</v>
      </c>
      <c r="C517" t="s">
        <v>1209</v>
      </c>
      <c r="D517" t="s">
        <v>1210</v>
      </c>
      <c r="F517">
        <v>121.95</v>
      </c>
      <c r="H517">
        <v>121.95</v>
      </c>
      <c r="I517">
        <v>2</v>
      </c>
      <c r="J517" t="s">
        <v>145</v>
      </c>
      <c r="K517">
        <v>1</v>
      </c>
      <c r="M517" t="s">
        <v>146</v>
      </c>
      <c r="O517">
        <v>53</v>
      </c>
      <c r="P517">
        <v>16</v>
      </c>
      <c r="Q517">
        <v>20050101</v>
      </c>
      <c r="R517">
        <v>20260131</v>
      </c>
    </row>
    <row r="518" spans="1:20" x14ac:dyDescent="0.25">
      <c r="A518" t="s">
        <v>142</v>
      </c>
      <c r="B518" s="1">
        <v>8410051501272</v>
      </c>
      <c r="C518" t="s">
        <v>1211</v>
      </c>
      <c r="D518" t="s">
        <v>1212</v>
      </c>
      <c r="F518">
        <v>128</v>
      </c>
      <c r="H518">
        <v>128</v>
      </c>
      <c r="I518">
        <v>2</v>
      </c>
      <c r="J518" t="s">
        <v>145</v>
      </c>
      <c r="K518">
        <v>1</v>
      </c>
      <c r="M518" t="s">
        <v>146</v>
      </c>
      <c r="O518">
        <v>53</v>
      </c>
      <c r="P518">
        <v>16</v>
      </c>
      <c r="Q518">
        <v>20050101</v>
      </c>
      <c r="R518">
        <v>20260131</v>
      </c>
    </row>
    <row r="519" spans="1:20" x14ac:dyDescent="0.25">
      <c r="A519" t="s">
        <v>142</v>
      </c>
      <c r="B519" s="1">
        <v>7502219322100</v>
      </c>
      <c r="C519" t="s">
        <v>1213</v>
      </c>
      <c r="D519" t="s">
        <v>1214</v>
      </c>
      <c r="F519">
        <v>490.2</v>
      </c>
      <c r="H519">
        <v>490.2</v>
      </c>
      <c r="I519">
        <v>2</v>
      </c>
      <c r="J519" t="s">
        <v>145</v>
      </c>
      <c r="K519">
        <v>1</v>
      </c>
      <c r="L519" s="5">
        <v>41263</v>
      </c>
      <c r="M519" t="s">
        <v>146</v>
      </c>
      <c r="O519">
        <v>53</v>
      </c>
      <c r="P519">
        <v>16</v>
      </c>
      <c r="Q519">
        <v>20120821</v>
      </c>
      <c r="R519">
        <v>20260131</v>
      </c>
    </row>
    <row r="520" spans="1:20" x14ac:dyDescent="0.25">
      <c r="A520" t="s">
        <v>142</v>
      </c>
      <c r="B520" s="1">
        <v>8410006164408</v>
      </c>
      <c r="C520" t="s">
        <v>1215</v>
      </c>
      <c r="D520" t="s">
        <v>1216</v>
      </c>
      <c r="F520">
        <v>43.22</v>
      </c>
      <c r="H520">
        <v>43.22</v>
      </c>
      <c r="I520">
        <v>2</v>
      </c>
      <c r="J520" t="s">
        <v>145</v>
      </c>
      <c r="K520">
        <v>1</v>
      </c>
      <c r="M520" t="s">
        <v>146</v>
      </c>
      <c r="O520">
        <v>53</v>
      </c>
      <c r="P520">
        <v>16</v>
      </c>
      <c r="Q520">
        <v>20050101</v>
      </c>
      <c r="R520">
        <v>20260131</v>
      </c>
    </row>
    <row r="521" spans="1:20" x14ac:dyDescent="0.25">
      <c r="A521" t="s">
        <v>142</v>
      </c>
      <c r="B521" s="1">
        <v>8410006044205</v>
      </c>
      <c r="C521" t="s">
        <v>1217</v>
      </c>
      <c r="D521" t="s">
        <v>1218</v>
      </c>
      <c r="F521">
        <v>60</v>
      </c>
      <c r="H521">
        <v>60</v>
      </c>
      <c r="I521">
        <v>2</v>
      </c>
      <c r="J521" t="s">
        <v>145</v>
      </c>
      <c r="K521">
        <v>1</v>
      </c>
      <c r="L521" s="5">
        <v>39198</v>
      </c>
      <c r="M521" t="s">
        <v>146</v>
      </c>
      <c r="O521">
        <v>53</v>
      </c>
      <c r="P521">
        <v>16</v>
      </c>
      <c r="Q521">
        <v>20050101</v>
      </c>
      <c r="R521">
        <v>20260131</v>
      </c>
    </row>
    <row r="522" spans="1:20" x14ac:dyDescent="0.25">
      <c r="A522" t="s">
        <v>142</v>
      </c>
      <c r="B522" s="1">
        <v>7503014922489</v>
      </c>
      <c r="C522" t="s">
        <v>1219</v>
      </c>
      <c r="D522" t="s">
        <v>1220</v>
      </c>
      <c r="F522">
        <v>50</v>
      </c>
      <c r="H522">
        <v>50</v>
      </c>
      <c r="I522">
        <v>2</v>
      </c>
      <c r="J522" t="s">
        <v>145</v>
      </c>
      <c r="K522">
        <v>1</v>
      </c>
      <c r="L522" s="5">
        <v>45679</v>
      </c>
      <c r="M522" t="s">
        <v>160</v>
      </c>
      <c r="O522">
        <v>53</v>
      </c>
      <c r="P522">
        <v>16</v>
      </c>
      <c r="Q522">
        <v>20250314</v>
      </c>
      <c r="R522">
        <v>20260131</v>
      </c>
      <c r="S522">
        <v>50202207</v>
      </c>
      <c r="T522" t="s">
        <v>1221</v>
      </c>
    </row>
    <row r="523" spans="1:20" x14ac:dyDescent="0.25">
      <c r="A523" t="s">
        <v>142</v>
      </c>
      <c r="B523" s="1">
        <v>7503014922106</v>
      </c>
      <c r="C523" t="s">
        <v>1222</v>
      </c>
      <c r="D523" t="s">
        <v>1223</v>
      </c>
      <c r="F523">
        <v>339.83</v>
      </c>
      <c r="H523">
        <v>339.83</v>
      </c>
      <c r="I523">
        <v>2</v>
      </c>
      <c r="J523" t="s">
        <v>145</v>
      </c>
      <c r="K523">
        <v>1</v>
      </c>
      <c r="L523" s="5">
        <v>45826</v>
      </c>
      <c r="M523" t="s">
        <v>160</v>
      </c>
      <c r="N523" t="s">
        <v>170</v>
      </c>
      <c r="O523">
        <v>53</v>
      </c>
      <c r="P523">
        <v>16</v>
      </c>
      <c r="Q523">
        <v>20250314</v>
      </c>
      <c r="R523">
        <v>20260131</v>
      </c>
      <c r="S523">
        <v>50202207</v>
      </c>
      <c r="T523" t="s">
        <v>1221</v>
      </c>
    </row>
    <row r="524" spans="1:20" x14ac:dyDescent="0.25">
      <c r="A524" t="s">
        <v>142</v>
      </c>
      <c r="B524" s="1">
        <v>3259270001003</v>
      </c>
      <c r="C524" t="s">
        <v>1224</v>
      </c>
      <c r="D524" t="s">
        <v>1225</v>
      </c>
      <c r="F524">
        <v>4686.28</v>
      </c>
      <c r="H524">
        <v>4686.28</v>
      </c>
      <c r="I524">
        <v>2</v>
      </c>
      <c r="J524" t="s">
        <v>145</v>
      </c>
      <c r="K524">
        <v>1</v>
      </c>
      <c r="L524" s="5">
        <v>43511</v>
      </c>
      <c r="M524" t="s">
        <v>160</v>
      </c>
      <c r="N524" t="s">
        <v>170</v>
      </c>
      <c r="O524">
        <v>53</v>
      </c>
      <c r="P524">
        <v>16</v>
      </c>
      <c r="Q524">
        <v>20250315</v>
      </c>
      <c r="R524">
        <v>20260131</v>
      </c>
      <c r="S524">
        <v>50202206</v>
      </c>
      <c r="T524" t="s">
        <v>1200</v>
      </c>
    </row>
    <row r="525" spans="1:20" x14ac:dyDescent="0.25">
      <c r="A525" t="s">
        <v>142</v>
      </c>
      <c r="B525" s="1">
        <v>3259270004103</v>
      </c>
      <c r="C525" t="s">
        <v>1226</v>
      </c>
      <c r="D525" t="s">
        <v>1227</v>
      </c>
      <c r="F525">
        <v>1212.42</v>
      </c>
      <c r="H525">
        <v>1212.42</v>
      </c>
      <c r="I525">
        <v>2</v>
      </c>
      <c r="J525" t="s">
        <v>145</v>
      </c>
      <c r="K525">
        <v>1</v>
      </c>
      <c r="L525" s="5">
        <v>45706</v>
      </c>
      <c r="M525" t="s">
        <v>160</v>
      </c>
      <c r="N525" t="s">
        <v>170</v>
      </c>
      <c r="O525">
        <v>53</v>
      </c>
      <c r="P525">
        <v>16</v>
      </c>
      <c r="Q525">
        <v>20250315</v>
      </c>
      <c r="R525">
        <v>20260131</v>
      </c>
      <c r="S525">
        <v>50202206</v>
      </c>
      <c r="T525" t="s">
        <v>1200</v>
      </c>
    </row>
    <row r="526" spans="1:20" x14ac:dyDescent="0.25">
      <c r="A526" t="s">
        <v>142</v>
      </c>
      <c r="B526" s="1">
        <v>3259270005100</v>
      </c>
      <c r="C526" t="s">
        <v>1228</v>
      </c>
      <c r="D526" t="s">
        <v>1229</v>
      </c>
      <c r="F526">
        <v>2019.61</v>
      </c>
      <c r="H526">
        <v>2019.61</v>
      </c>
      <c r="I526">
        <v>2</v>
      </c>
      <c r="J526" t="s">
        <v>145</v>
      </c>
      <c r="K526">
        <v>1</v>
      </c>
      <c r="L526" s="5">
        <v>45275</v>
      </c>
      <c r="M526" t="s">
        <v>160</v>
      </c>
      <c r="N526" t="s">
        <v>170</v>
      </c>
      <c r="O526">
        <v>53</v>
      </c>
      <c r="P526">
        <v>16</v>
      </c>
      <c r="Q526">
        <v>20250315</v>
      </c>
      <c r="R526">
        <v>20260131</v>
      </c>
      <c r="S526">
        <v>50202206</v>
      </c>
      <c r="T526" t="s">
        <v>1200</v>
      </c>
    </row>
    <row r="527" spans="1:20" x14ac:dyDescent="0.25">
      <c r="A527" t="s">
        <v>142</v>
      </c>
      <c r="B527" s="1">
        <v>42013631</v>
      </c>
      <c r="C527" t="s">
        <v>1230</v>
      </c>
      <c r="D527" t="s">
        <v>1231</v>
      </c>
      <c r="F527">
        <v>3.85</v>
      </c>
      <c r="H527">
        <v>3.85</v>
      </c>
      <c r="I527">
        <v>2</v>
      </c>
      <c r="J527" t="s">
        <v>145</v>
      </c>
      <c r="K527">
        <v>1</v>
      </c>
      <c r="M527" t="s">
        <v>146</v>
      </c>
      <c r="O527">
        <v>53</v>
      </c>
      <c r="P527">
        <v>16</v>
      </c>
      <c r="Q527">
        <v>20050101</v>
      </c>
      <c r="R527">
        <v>20260131</v>
      </c>
    </row>
    <row r="528" spans="1:20" x14ac:dyDescent="0.25">
      <c r="A528" t="s">
        <v>142</v>
      </c>
      <c r="B528" s="1">
        <v>4004752284615</v>
      </c>
      <c r="C528" t="s">
        <v>1232</v>
      </c>
      <c r="D528" t="s">
        <v>1233</v>
      </c>
      <c r="F528">
        <v>97.31</v>
      </c>
      <c r="H528">
        <v>97.31</v>
      </c>
      <c r="I528">
        <v>2</v>
      </c>
      <c r="J528" t="s">
        <v>145</v>
      </c>
      <c r="K528">
        <v>1</v>
      </c>
      <c r="L528" s="5">
        <v>39069</v>
      </c>
      <c r="M528" t="s">
        <v>146</v>
      </c>
      <c r="P528">
        <v>16</v>
      </c>
      <c r="Q528">
        <v>20050101</v>
      </c>
      <c r="R528">
        <v>20260131</v>
      </c>
    </row>
    <row r="529" spans="1:20" x14ac:dyDescent="0.25">
      <c r="A529" t="s">
        <v>142</v>
      </c>
      <c r="B529" s="1">
        <v>8003405001599</v>
      </c>
      <c r="C529" t="s">
        <v>1234</v>
      </c>
      <c r="D529" t="s">
        <v>1235</v>
      </c>
      <c r="F529">
        <v>40.46</v>
      </c>
      <c r="H529">
        <v>40.46</v>
      </c>
      <c r="I529">
        <v>2</v>
      </c>
      <c r="J529" t="s">
        <v>145</v>
      </c>
      <c r="K529">
        <v>1</v>
      </c>
      <c r="L529" s="5">
        <v>39051</v>
      </c>
      <c r="M529" t="s">
        <v>146</v>
      </c>
      <c r="P529">
        <v>16</v>
      </c>
      <c r="Q529">
        <v>20061130</v>
      </c>
      <c r="R529">
        <v>20260131</v>
      </c>
    </row>
    <row r="530" spans="1:20" x14ac:dyDescent="0.25">
      <c r="A530" t="s">
        <v>142</v>
      </c>
      <c r="B530" s="1">
        <v>8003405001568</v>
      </c>
      <c r="C530" t="s">
        <v>1236</v>
      </c>
      <c r="D530" t="s">
        <v>1237</v>
      </c>
      <c r="F530">
        <v>115</v>
      </c>
      <c r="H530">
        <v>115</v>
      </c>
      <c r="I530">
        <v>2</v>
      </c>
      <c r="J530" t="s">
        <v>145</v>
      </c>
      <c r="K530">
        <v>1</v>
      </c>
      <c r="L530" s="5">
        <v>39507</v>
      </c>
      <c r="M530" t="s">
        <v>146</v>
      </c>
      <c r="P530">
        <v>16</v>
      </c>
      <c r="Q530">
        <v>20071226</v>
      </c>
      <c r="R530">
        <v>20260131</v>
      </c>
    </row>
    <row r="531" spans="1:20" x14ac:dyDescent="0.25">
      <c r="A531" t="s">
        <v>142</v>
      </c>
      <c r="B531" s="1">
        <v>9013100040280</v>
      </c>
      <c r="C531" t="s">
        <v>1238</v>
      </c>
      <c r="D531" t="s">
        <v>1239</v>
      </c>
      <c r="F531">
        <v>75.069999999999993</v>
      </c>
      <c r="H531">
        <v>75.069999999999993</v>
      </c>
      <c r="I531">
        <v>2</v>
      </c>
      <c r="J531" t="s">
        <v>145</v>
      </c>
      <c r="K531">
        <v>1</v>
      </c>
      <c r="L531" s="5">
        <v>40536</v>
      </c>
      <c r="M531" t="s">
        <v>146</v>
      </c>
      <c r="O531">
        <v>30</v>
      </c>
      <c r="P531">
        <v>16</v>
      </c>
      <c r="Q531">
        <v>20061130</v>
      </c>
      <c r="R531">
        <v>20260131</v>
      </c>
    </row>
    <row r="532" spans="1:20" x14ac:dyDescent="0.25">
      <c r="A532" t="s">
        <v>142</v>
      </c>
      <c r="B532" s="1">
        <v>9013100053303</v>
      </c>
      <c r="C532" t="s">
        <v>1240</v>
      </c>
      <c r="D532" t="s">
        <v>1241</v>
      </c>
      <c r="F532">
        <v>75.069999999999993</v>
      </c>
      <c r="H532">
        <v>75.069999999999993</v>
      </c>
      <c r="I532">
        <v>2</v>
      </c>
      <c r="J532" t="s">
        <v>145</v>
      </c>
      <c r="K532">
        <v>1</v>
      </c>
      <c r="L532" s="5">
        <v>39125</v>
      </c>
      <c r="M532" t="s">
        <v>146</v>
      </c>
      <c r="O532">
        <v>30</v>
      </c>
      <c r="P532">
        <v>16</v>
      </c>
      <c r="Q532">
        <v>20061130</v>
      </c>
      <c r="R532">
        <v>20260131</v>
      </c>
    </row>
    <row r="533" spans="1:20" x14ac:dyDescent="0.25">
      <c r="A533" t="s">
        <v>142</v>
      </c>
      <c r="B533" s="1">
        <v>9013100062053</v>
      </c>
      <c r="C533" t="s">
        <v>1242</v>
      </c>
      <c r="D533" t="s">
        <v>1243</v>
      </c>
      <c r="F533">
        <v>75.069999999999993</v>
      </c>
      <c r="H533">
        <v>75.069999999999993</v>
      </c>
      <c r="I533">
        <v>2</v>
      </c>
      <c r="J533" t="s">
        <v>145</v>
      </c>
      <c r="K533">
        <v>1</v>
      </c>
      <c r="L533" s="5">
        <v>39125</v>
      </c>
      <c r="M533" t="s">
        <v>146</v>
      </c>
      <c r="O533">
        <v>30</v>
      </c>
      <c r="P533">
        <v>16</v>
      </c>
      <c r="Q533">
        <v>20061130</v>
      </c>
      <c r="R533">
        <v>20260131</v>
      </c>
    </row>
    <row r="534" spans="1:20" x14ac:dyDescent="0.25">
      <c r="A534" t="s">
        <v>142</v>
      </c>
      <c r="B534" s="1">
        <v>7502219321257</v>
      </c>
      <c r="C534" t="s">
        <v>1244</v>
      </c>
      <c r="D534" t="s">
        <v>1245</v>
      </c>
      <c r="F534">
        <v>823.12</v>
      </c>
      <c r="H534">
        <v>823.12</v>
      </c>
      <c r="I534">
        <v>2</v>
      </c>
      <c r="J534" t="s">
        <v>145</v>
      </c>
      <c r="K534">
        <v>1</v>
      </c>
      <c r="M534" t="s">
        <v>160</v>
      </c>
      <c r="O534">
        <v>53</v>
      </c>
      <c r="P534">
        <v>16</v>
      </c>
      <c r="Q534">
        <v>20250327</v>
      </c>
      <c r="R534">
        <v>20260131</v>
      </c>
      <c r="S534">
        <v>50202200</v>
      </c>
      <c r="T534" t="s">
        <v>1246</v>
      </c>
    </row>
    <row r="535" spans="1:20" x14ac:dyDescent="0.25">
      <c r="A535" t="s">
        <v>142</v>
      </c>
      <c r="B535" s="1">
        <v>5010296001488</v>
      </c>
      <c r="C535" t="s">
        <v>1247</v>
      </c>
      <c r="D535" t="s">
        <v>1248</v>
      </c>
      <c r="F535">
        <v>882.35</v>
      </c>
      <c r="H535">
        <v>882.35</v>
      </c>
      <c r="I535">
        <v>2</v>
      </c>
      <c r="J535" t="s">
        <v>145</v>
      </c>
      <c r="K535">
        <v>1</v>
      </c>
      <c r="L535" s="5">
        <v>44467</v>
      </c>
      <c r="M535" t="s">
        <v>146</v>
      </c>
      <c r="N535" t="s">
        <v>170</v>
      </c>
      <c r="O535">
        <v>53</v>
      </c>
      <c r="P535">
        <v>16</v>
      </c>
      <c r="Q535">
        <v>20250315</v>
      </c>
      <c r="R535">
        <v>20260131</v>
      </c>
      <c r="S535">
        <v>50202206</v>
      </c>
      <c r="T535" t="s">
        <v>1200</v>
      </c>
    </row>
    <row r="536" spans="1:20" x14ac:dyDescent="0.25">
      <c r="A536" t="s">
        <v>142</v>
      </c>
      <c r="B536" s="1">
        <v>84279985923</v>
      </c>
      <c r="C536" t="s">
        <v>1249</v>
      </c>
      <c r="D536" t="s">
        <v>1250</v>
      </c>
      <c r="F536">
        <v>516.34</v>
      </c>
      <c r="H536">
        <v>516.34</v>
      </c>
      <c r="I536">
        <v>2</v>
      </c>
      <c r="J536" t="s">
        <v>145</v>
      </c>
      <c r="K536">
        <v>1</v>
      </c>
      <c r="L536" s="5">
        <v>44693</v>
      </c>
      <c r="M536" t="s">
        <v>160</v>
      </c>
      <c r="N536" t="s">
        <v>170</v>
      </c>
      <c r="O536">
        <v>53</v>
      </c>
      <c r="P536">
        <v>16</v>
      </c>
      <c r="Q536">
        <v>20250315</v>
      </c>
      <c r="R536">
        <v>20260131</v>
      </c>
      <c r="S536">
        <v>50202206</v>
      </c>
      <c r="T536" t="s">
        <v>1200</v>
      </c>
    </row>
    <row r="537" spans="1:20" x14ac:dyDescent="0.25">
      <c r="A537" t="s">
        <v>142</v>
      </c>
      <c r="B537" s="1">
        <v>5010296169164</v>
      </c>
      <c r="C537" t="s">
        <v>1251</v>
      </c>
      <c r="D537" t="s">
        <v>1252</v>
      </c>
      <c r="F537">
        <v>532.67999999999995</v>
      </c>
      <c r="H537">
        <v>532.67999999999995</v>
      </c>
      <c r="I537">
        <v>2</v>
      </c>
      <c r="J537" t="s">
        <v>145</v>
      </c>
      <c r="K537">
        <v>1</v>
      </c>
      <c r="L537" s="5">
        <v>45569</v>
      </c>
      <c r="M537" t="s">
        <v>160</v>
      </c>
      <c r="N537" t="s">
        <v>170</v>
      </c>
      <c r="O537">
        <v>53</v>
      </c>
      <c r="P537">
        <v>16</v>
      </c>
      <c r="Q537">
        <v>20250315</v>
      </c>
      <c r="R537">
        <v>20260131</v>
      </c>
      <c r="S537">
        <v>50202206</v>
      </c>
      <c r="T537" t="s">
        <v>1200</v>
      </c>
    </row>
    <row r="538" spans="1:20" x14ac:dyDescent="0.25">
      <c r="A538" t="s">
        <v>142</v>
      </c>
      <c r="B538" s="1">
        <v>84279993638</v>
      </c>
      <c r="C538" t="s">
        <v>1253</v>
      </c>
      <c r="D538" t="s">
        <v>1254</v>
      </c>
      <c r="F538">
        <v>490.2</v>
      </c>
      <c r="H538">
        <v>490.2</v>
      </c>
      <c r="I538">
        <v>2</v>
      </c>
      <c r="J538" t="s">
        <v>145</v>
      </c>
      <c r="K538">
        <v>1</v>
      </c>
      <c r="L538" s="5">
        <v>44693</v>
      </c>
      <c r="M538" t="s">
        <v>160</v>
      </c>
      <c r="N538" t="s">
        <v>170</v>
      </c>
      <c r="O538">
        <v>53</v>
      </c>
      <c r="P538">
        <v>16</v>
      </c>
      <c r="Q538">
        <v>20250609</v>
      </c>
      <c r="R538">
        <v>20260131</v>
      </c>
      <c r="S538">
        <v>50202206</v>
      </c>
      <c r="T538" t="s">
        <v>1200</v>
      </c>
    </row>
    <row r="539" spans="1:20" x14ac:dyDescent="0.25">
      <c r="A539" t="s">
        <v>142</v>
      </c>
      <c r="B539" s="1">
        <v>8005829060008</v>
      </c>
      <c r="C539" t="s">
        <v>1255</v>
      </c>
      <c r="D539" t="s">
        <v>1256</v>
      </c>
      <c r="F539">
        <v>180</v>
      </c>
      <c r="H539">
        <v>180</v>
      </c>
      <c r="I539">
        <v>2</v>
      </c>
      <c r="J539" t="s">
        <v>145</v>
      </c>
      <c r="K539">
        <v>1</v>
      </c>
      <c r="M539" t="s">
        <v>146</v>
      </c>
      <c r="O539">
        <v>53</v>
      </c>
      <c r="P539">
        <v>16</v>
      </c>
      <c r="Q539">
        <v>20050101</v>
      </c>
      <c r="R539">
        <v>20260131</v>
      </c>
    </row>
    <row r="540" spans="1:20" x14ac:dyDescent="0.25">
      <c r="A540" t="s">
        <v>142</v>
      </c>
      <c r="B540" s="1">
        <v>8005829039011</v>
      </c>
      <c r="C540" t="s">
        <v>1257</v>
      </c>
      <c r="D540" t="s">
        <v>1258</v>
      </c>
      <c r="F540">
        <v>116</v>
      </c>
      <c r="H540">
        <v>116</v>
      </c>
      <c r="I540">
        <v>2</v>
      </c>
      <c r="J540" t="s">
        <v>145</v>
      </c>
      <c r="K540">
        <v>1</v>
      </c>
      <c r="M540" t="s">
        <v>146</v>
      </c>
      <c r="O540">
        <v>53</v>
      </c>
      <c r="P540">
        <v>16</v>
      </c>
      <c r="Q540">
        <v>20050101</v>
      </c>
      <c r="R540">
        <v>20260131</v>
      </c>
    </row>
    <row r="541" spans="1:20" x14ac:dyDescent="0.25">
      <c r="A541" t="s">
        <v>142</v>
      </c>
      <c r="B541" s="1">
        <v>8005829000578</v>
      </c>
      <c r="C541" t="s">
        <v>1259</v>
      </c>
      <c r="D541" t="s">
        <v>1260</v>
      </c>
      <c r="F541">
        <v>160</v>
      </c>
      <c r="H541">
        <v>160</v>
      </c>
      <c r="I541">
        <v>2</v>
      </c>
      <c r="J541" t="s">
        <v>145</v>
      </c>
      <c r="K541">
        <v>1</v>
      </c>
      <c r="L541" s="5">
        <v>38898</v>
      </c>
      <c r="M541" t="s">
        <v>146</v>
      </c>
      <c r="O541">
        <v>53</v>
      </c>
      <c r="P541">
        <v>16</v>
      </c>
      <c r="Q541">
        <v>20050921</v>
      </c>
      <c r="R541">
        <v>20260131</v>
      </c>
    </row>
    <row r="542" spans="1:20" x14ac:dyDescent="0.25">
      <c r="A542" t="s">
        <v>142</v>
      </c>
      <c r="B542" s="1">
        <v>8005829077006</v>
      </c>
      <c r="C542" t="s">
        <v>1261</v>
      </c>
      <c r="D542" t="s">
        <v>1262</v>
      </c>
      <c r="F542">
        <v>270</v>
      </c>
      <c r="H542">
        <v>270</v>
      </c>
      <c r="I542">
        <v>2</v>
      </c>
      <c r="J542" t="s">
        <v>145</v>
      </c>
      <c r="K542">
        <v>1</v>
      </c>
      <c r="M542" t="s">
        <v>146</v>
      </c>
      <c r="O542">
        <v>53</v>
      </c>
      <c r="P542">
        <v>16</v>
      </c>
      <c r="Q542">
        <v>20050101</v>
      </c>
      <c r="R542">
        <v>20260131</v>
      </c>
    </row>
    <row r="543" spans="1:20" x14ac:dyDescent="0.25">
      <c r="A543" t="s">
        <v>142</v>
      </c>
      <c r="B543" s="1">
        <v>7790290000332</v>
      </c>
      <c r="C543" t="s">
        <v>1263</v>
      </c>
      <c r="D543" t="s">
        <v>1264</v>
      </c>
      <c r="F543">
        <v>90</v>
      </c>
      <c r="H543">
        <v>90</v>
      </c>
      <c r="I543">
        <v>2</v>
      </c>
      <c r="J543" t="s">
        <v>145</v>
      </c>
      <c r="K543">
        <v>1</v>
      </c>
      <c r="L543" s="5">
        <v>39995</v>
      </c>
      <c r="M543" t="s">
        <v>146</v>
      </c>
      <c r="O543">
        <v>53</v>
      </c>
      <c r="P543">
        <v>16</v>
      </c>
      <c r="Q543">
        <v>20090512</v>
      </c>
      <c r="R543">
        <v>20260131</v>
      </c>
    </row>
    <row r="544" spans="1:20" x14ac:dyDescent="0.25">
      <c r="A544" t="s">
        <v>142</v>
      </c>
      <c r="B544" s="1">
        <v>8004400024309</v>
      </c>
      <c r="C544" t="s">
        <v>1265</v>
      </c>
      <c r="D544" t="s">
        <v>1266</v>
      </c>
      <c r="F544">
        <v>209.15</v>
      </c>
      <c r="H544">
        <v>209.15</v>
      </c>
      <c r="I544">
        <v>2</v>
      </c>
      <c r="J544" t="s">
        <v>145</v>
      </c>
      <c r="K544">
        <v>1</v>
      </c>
      <c r="L544" s="5">
        <v>43991</v>
      </c>
      <c r="M544" t="s">
        <v>146</v>
      </c>
      <c r="O544">
        <v>53</v>
      </c>
      <c r="P544">
        <v>16</v>
      </c>
      <c r="Q544">
        <v>20170104</v>
      </c>
      <c r="R544">
        <v>20260131</v>
      </c>
      <c r="S544">
        <v>50202200</v>
      </c>
      <c r="T544" t="s">
        <v>1246</v>
      </c>
    </row>
    <row r="545" spans="1:20" x14ac:dyDescent="0.25">
      <c r="A545" t="s">
        <v>142</v>
      </c>
      <c r="B545" s="1">
        <v>3334751007108</v>
      </c>
      <c r="C545" t="s">
        <v>1267</v>
      </c>
      <c r="D545" t="s">
        <v>1268</v>
      </c>
      <c r="F545">
        <v>242.31</v>
      </c>
      <c r="H545">
        <v>242.31</v>
      </c>
      <c r="I545">
        <v>2</v>
      </c>
      <c r="J545" t="s">
        <v>145</v>
      </c>
      <c r="K545">
        <v>1</v>
      </c>
      <c r="L545" s="5">
        <v>44921</v>
      </c>
      <c r="M545" t="s">
        <v>146</v>
      </c>
      <c r="O545">
        <v>30</v>
      </c>
      <c r="P545">
        <v>16</v>
      </c>
      <c r="Q545">
        <v>20250315</v>
      </c>
      <c r="R545">
        <v>20260131</v>
      </c>
      <c r="S545">
        <v>50202207</v>
      </c>
      <c r="T545" t="s">
        <v>1221</v>
      </c>
    </row>
    <row r="546" spans="1:20" x14ac:dyDescent="0.25">
      <c r="A546" t="s">
        <v>142</v>
      </c>
      <c r="B546" s="1">
        <v>8716000966544</v>
      </c>
      <c r="C546" t="s">
        <v>1269</v>
      </c>
      <c r="D546" t="s">
        <v>1270</v>
      </c>
      <c r="F546">
        <v>220.59</v>
      </c>
      <c r="H546">
        <v>220.59</v>
      </c>
      <c r="I546">
        <v>2</v>
      </c>
      <c r="J546" t="s">
        <v>145</v>
      </c>
      <c r="K546">
        <v>1</v>
      </c>
      <c r="L546" s="5">
        <v>44540</v>
      </c>
      <c r="M546" t="s">
        <v>146</v>
      </c>
      <c r="O546">
        <v>53</v>
      </c>
      <c r="P546">
        <v>16</v>
      </c>
      <c r="Q546">
        <v>20250327</v>
      </c>
      <c r="R546">
        <v>20260131</v>
      </c>
      <c r="S546">
        <v>50202200</v>
      </c>
      <c r="T546" t="s">
        <v>1246</v>
      </c>
    </row>
    <row r="547" spans="1:20" x14ac:dyDescent="0.25">
      <c r="A547" t="s">
        <v>142</v>
      </c>
      <c r="B547" s="1">
        <v>779029001179</v>
      </c>
      <c r="C547" t="s">
        <v>1271</v>
      </c>
      <c r="D547" t="s">
        <v>1272</v>
      </c>
      <c r="F547">
        <v>56.67</v>
      </c>
      <c r="H547">
        <v>56.67</v>
      </c>
      <c r="I547">
        <v>2</v>
      </c>
      <c r="J547" t="s">
        <v>145</v>
      </c>
      <c r="K547">
        <v>1</v>
      </c>
      <c r="L547" s="5">
        <v>39653</v>
      </c>
      <c r="M547" t="s">
        <v>146</v>
      </c>
      <c r="O547">
        <v>53</v>
      </c>
      <c r="P547">
        <v>16</v>
      </c>
      <c r="Q547">
        <v>20050101</v>
      </c>
      <c r="R547">
        <v>20260131</v>
      </c>
    </row>
    <row r="548" spans="1:20" x14ac:dyDescent="0.25">
      <c r="A548" t="s">
        <v>142</v>
      </c>
      <c r="B548" s="1">
        <v>8004400014379</v>
      </c>
      <c r="C548" t="s">
        <v>1273</v>
      </c>
      <c r="D548" t="s">
        <v>1274</v>
      </c>
      <c r="F548">
        <v>209.15</v>
      </c>
      <c r="H548">
        <v>209.15</v>
      </c>
      <c r="I548">
        <v>2</v>
      </c>
      <c r="J548" t="s">
        <v>145</v>
      </c>
      <c r="K548">
        <v>1</v>
      </c>
      <c r="L548" s="5">
        <v>43992</v>
      </c>
      <c r="M548" t="s">
        <v>146</v>
      </c>
      <c r="P548">
        <v>16</v>
      </c>
      <c r="Q548">
        <v>20170104</v>
      </c>
      <c r="R548">
        <v>20260131</v>
      </c>
      <c r="S548">
        <v>50202200</v>
      </c>
      <c r="T548" t="s">
        <v>1246</v>
      </c>
    </row>
    <row r="549" spans="1:20" x14ac:dyDescent="0.25">
      <c r="A549" t="s">
        <v>142</v>
      </c>
      <c r="B549" s="1">
        <v>7790290001193</v>
      </c>
      <c r="C549" t="s">
        <v>1275</v>
      </c>
      <c r="D549" t="s">
        <v>1276</v>
      </c>
      <c r="F549">
        <v>153.6</v>
      </c>
      <c r="H549">
        <v>153.6</v>
      </c>
      <c r="I549">
        <v>2</v>
      </c>
      <c r="J549" t="s">
        <v>145</v>
      </c>
      <c r="K549">
        <v>1</v>
      </c>
      <c r="L549" s="5">
        <v>41597</v>
      </c>
      <c r="M549" t="s">
        <v>146</v>
      </c>
      <c r="O549">
        <v>53</v>
      </c>
      <c r="P549">
        <v>16</v>
      </c>
      <c r="Q549">
        <v>20050101</v>
      </c>
      <c r="R549">
        <v>20260131</v>
      </c>
      <c r="S549">
        <v>50202200</v>
      </c>
      <c r="T549" t="s">
        <v>1246</v>
      </c>
    </row>
    <row r="550" spans="1:20" x14ac:dyDescent="0.25">
      <c r="A550" t="s">
        <v>142</v>
      </c>
      <c r="B550" s="1">
        <v>8004400001010</v>
      </c>
      <c r="C550" t="s">
        <v>1277</v>
      </c>
      <c r="D550" t="s">
        <v>1276</v>
      </c>
      <c r="F550">
        <v>153.6</v>
      </c>
      <c r="H550">
        <v>153.6</v>
      </c>
      <c r="I550">
        <v>2</v>
      </c>
      <c r="J550" t="s">
        <v>145</v>
      </c>
      <c r="K550">
        <v>1</v>
      </c>
      <c r="L550" s="5">
        <v>41913</v>
      </c>
      <c r="M550" t="s">
        <v>146</v>
      </c>
      <c r="O550">
        <v>53</v>
      </c>
      <c r="P550">
        <v>16</v>
      </c>
      <c r="Q550">
        <v>20131216</v>
      </c>
      <c r="R550">
        <v>20260131</v>
      </c>
      <c r="S550">
        <v>50202200</v>
      </c>
      <c r="T550" t="s">
        <v>1246</v>
      </c>
    </row>
    <row r="551" spans="1:20" x14ac:dyDescent="0.25">
      <c r="A551" t="s">
        <v>142</v>
      </c>
      <c r="B551" s="1">
        <v>8004400001126</v>
      </c>
      <c r="C551" t="s">
        <v>1278</v>
      </c>
      <c r="D551" t="s">
        <v>1279</v>
      </c>
      <c r="F551">
        <v>803.92</v>
      </c>
      <c r="H551">
        <v>803.92</v>
      </c>
      <c r="I551">
        <v>2</v>
      </c>
      <c r="J551" t="s">
        <v>145</v>
      </c>
      <c r="K551">
        <v>1</v>
      </c>
      <c r="L551" s="5">
        <v>43970</v>
      </c>
      <c r="M551" t="s">
        <v>146</v>
      </c>
      <c r="O551">
        <v>53</v>
      </c>
      <c r="P551">
        <v>16</v>
      </c>
      <c r="Q551">
        <v>20161024</v>
      </c>
      <c r="R551">
        <v>20260131</v>
      </c>
      <c r="S551">
        <v>50202200</v>
      </c>
      <c r="T551" t="s">
        <v>1246</v>
      </c>
    </row>
    <row r="552" spans="1:20" x14ac:dyDescent="0.25">
      <c r="A552" t="s">
        <v>142</v>
      </c>
      <c r="B552" s="1">
        <v>8716000967237</v>
      </c>
      <c r="C552" t="s">
        <v>1280</v>
      </c>
      <c r="D552" t="s">
        <v>1281</v>
      </c>
      <c r="F552">
        <v>220.59</v>
      </c>
      <c r="H552">
        <v>220.59</v>
      </c>
      <c r="I552">
        <v>2</v>
      </c>
      <c r="J552" t="s">
        <v>145</v>
      </c>
      <c r="K552">
        <v>1</v>
      </c>
      <c r="L552" s="5">
        <v>45896</v>
      </c>
      <c r="M552" t="s">
        <v>160</v>
      </c>
      <c r="N552" t="s">
        <v>170</v>
      </c>
      <c r="O552">
        <v>53</v>
      </c>
      <c r="P552">
        <v>16</v>
      </c>
      <c r="Q552">
        <v>20250327</v>
      </c>
      <c r="R552">
        <v>20260131</v>
      </c>
      <c r="S552">
        <v>50202200</v>
      </c>
      <c r="T552" t="s">
        <v>1246</v>
      </c>
    </row>
    <row r="553" spans="1:20" x14ac:dyDescent="0.25">
      <c r="A553" t="s">
        <v>142</v>
      </c>
      <c r="B553" s="1">
        <v>5410246502209</v>
      </c>
      <c r="C553" t="s">
        <v>1282</v>
      </c>
      <c r="D553" t="s">
        <v>1283</v>
      </c>
      <c r="F553">
        <v>19.52</v>
      </c>
      <c r="H553">
        <v>19.52</v>
      </c>
      <c r="I553">
        <v>2</v>
      </c>
      <c r="J553" t="s">
        <v>145</v>
      </c>
      <c r="K553">
        <v>1</v>
      </c>
      <c r="M553" t="s">
        <v>146</v>
      </c>
      <c r="P553">
        <v>16</v>
      </c>
      <c r="Q553">
        <v>20050101</v>
      </c>
      <c r="R553">
        <v>20260131</v>
      </c>
    </row>
    <row r="554" spans="1:20" x14ac:dyDescent="0.25">
      <c r="A554" t="s">
        <v>142</v>
      </c>
      <c r="B554" s="1">
        <v>5410246159977</v>
      </c>
      <c r="C554" t="s">
        <v>1284</v>
      </c>
      <c r="D554" t="s">
        <v>1285</v>
      </c>
      <c r="F554">
        <v>123.75</v>
      </c>
      <c r="H554">
        <v>123.75</v>
      </c>
      <c r="I554">
        <v>2</v>
      </c>
      <c r="J554" t="s">
        <v>145</v>
      </c>
      <c r="K554">
        <v>1</v>
      </c>
      <c r="M554" t="s">
        <v>146</v>
      </c>
      <c r="P554">
        <v>16</v>
      </c>
      <c r="Q554">
        <v>20061206</v>
      </c>
      <c r="R554">
        <v>20260131</v>
      </c>
    </row>
    <row r="555" spans="1:20" x14ac:dyDescent="0.25">
      <c r="A555" t="s">
        <v>142</v>
      </c>
      <c r="B555" s="1">
        <v>5410246015051</v>
      </c>
      <c r="C555" t="s">
        <v>1286</v>
      </c>
      <c r="D555" t="s">
        <v>1287</v>
      </c>
      <c r="F555">
        <v>550</v>
      </c>
      <c r="H555">
        <v>550</v>
      </c>
      <c r="I555">
        <v>2</v>
      </c>
      <c r="J555" t="s">
        <v>145</v>
      </c>
      <c r="K555">
        <v>1</v>
      </c>
      <c r="M555" t="s">
        <v>146</v>
      </c>
      <c r="P555">
        <v>16</v>
      </c>
      <c r="Q555">
        <v>20061206</v>
      </c>
      <c r="R555">
        <v>20260131</v>
      </c>
    </row>
    <row r="556" spans="1:20" x14ac:dyDescent="0.25">
      <c r="A556" t="s">
        <v>142</v>
      </c>
      <c r="B556" s="1">
        <v>8710625700026</v>
      </c>
      <c r="C556" t="s">
        <v>1288</v>
      </c>
      <c r="D556" t="s">
        <v>1289</v>
      </c>
      <c r="F556">
        <v>411.76</v>
      </c>
      <c r="H556">
        <v>411.76</v>
      </c>
      <c r="I556">
        <v>2</v>
      </c>
      <c r="J556" t="s">
        <v>145</v>
      </c>
      <c r="K556">
        <v>1</v>
      </c>
      <c r="L556" s="5">
        <v>45896</v>
      </c>
      <c r="M556" t="s">
        <v>160</v>
      </c>
      <c r="N556" t="s">
        <v>170</v>
      </c>
      <c r="O556">
        <v>53</v>
      </c>
      <c r="P556">
        <v>16</v>
      </c>
      <c r="Q556">
        <v>20250327</v>
      </c>
      <c r="R556">
        <v>20260131</v>
      </c>
      <c r="S556">
        <v>50202206</v>
      </c>
      <c r="T556" t="s">
        <v>1200</v>
      </c>
    </row>
    <row r="557" spans="1:20" x14ac:dyDescent="0.25">
      <c r="A557" t="s">
        <v>142</v>
      </c>
      <c r="B557" s="1">
        <v>5410246376404</v>
      </c>
      <c r="C557" t="s">
        <v>1290</v>
      </c>
      <c r="D557" t="s">
        <v>1291</v>
      </c>
      <c r="F557">
        <v>126</v>
      </c>
      <c r="H557">
        <v>126</v>
      </c>
      <c r="I557">
        <v>2</v>
      </c>
      <c r="J557" t="s">
        <v>145</v>
      </c>
      <c r="K557">
        <v>1</v>
      </c>
      <c r="M557" t="s">
        <v>146</v>
      </c>
      <c r="P557">
        <v>16</v>
      </c>
      <c r="Q557">
        <v>20061206</v>
      </c>
      <c r="R557">
        <v>20260131</v>
      </c>
    </row>
    <row r="558" spans="1:20" x14ac:dyDescent="0.25">
      <c r="A558" t="s">
        <v>142</v>
      </c>
      <c r="B558" s="1">
        <v>8004910801155</v>
      </c>
      <c r="C558" t="s">
        <v>1292</v>
      </c>
      <c r="D558" t="s">
        <v>1293</v>
      </c>
      <c r="F558">
        <v>190</v>
      </c>
      <c r="H558">
        <v>190</v>
      </c>
      <c r="I558">
        <v>2</v>
      </c>
      <c r="J558" t="s">
        <v>145</v>
      </c>
      <c r="K558">
        <v>1</v>
      </c>
      <c r="M558" t="s">
        <v>146</v>
      </c>
      <c r="O558">
        <v>53</v>
      </c>
      <c r="P558">
        <v>16</v>
      </c>
      <c r="Q558">
        <v>20050101</v>
      </c>
      <c r="R558">
        <v>20260131</v>
      </c>
    </row>
    <row r="559" spans="1:20" x14ac:dyDescent="0.25">
      <c r="A559" t="s">
        <v>142</v>
      </c>
      <c r="B559" s="1">
        <v>8002020092555</v>
      </c>
      <c r="C559" t="s">
        <v>1294</v>
      </c>
      <c r="D559" t="s">
        <v>1295</v>
      </c>
      <c r="F559">
        <v>113.37</v>
      </c>
      <c r="H559">
        <v>113.37</v>
      </c>
      <c r="I559">
        <v>2</v>
      </c>
      <c r="J559" t="s">
        <v>145</v>
      </c>
      <c r="K559">
        <v>1</v>
      </c>
      <c r="L559" s="5">
        <v>44921</v>
      </c>
      <c r="M559" t="s">
        <v>146</v>
      </c>
      <c r="N559" t="s">
        <v>170</v>
      </c>
      <c r="O559">
        <v>53</v>
      </c>
      <c r="P559">
        <v>16</v>
      </c>
      <c r="Q559">
        <v>20250315</v>
      </c>
      <c r="R559">
        <v>20260131</v>
      </c>
      <c r="S559">
        <v>50202206</v>
      </c>
      <c r="T559" t="s">
        <v>1200</v>
      </c>
    </row>
    <row r="560" spans="1:20" x14ac:dyDescent="0.25">
      <c r="A560" t="s">
        <v>142</v>
      </c>
      <c r="B560" s="1">
        <v>8002020009256</v>
      </c>
      <c r="C560" t="s">
        <v>1296</v>
      </c>
      <c r="D560" t="s">
        <v>1297</v>
      </c>
      <c r="F560">
        <v>123.35</v>
      </c>
      <c r="H560">
        <v>123.35</v>
      </c>
      <c r="I560">
        <v>2</v>
      </c>
      <c r="J560" t="s">
        <v>145</v>
      </c>
      <c r="K560">
        <v>1</v>
      </c>
      <c r="L560" s="5">
        <v>44642</v>
      </c>
      <c r="M560" t="s">
        <v>146</v>
      </c>
      <c r="N560" t="s">
        <v>170</v>
      </c>
      <c r="O560">
        <v>53</v>
      </c>
      <c r="P560">
        <v>16</v>
      </c>
      <c r="Q560">
        <v>20250315</v>
      </c>
      <c r="R560">
        <v>20260131</v>
      </c>
      <c r="S560">
        <v>50202206</v>
      </c>
      <c r="T560" t="s">
        <v>1200</v>
      </c>
    </row>
    <row r="561" spans="1:20" x14ac:dyDescent="0.25">
      <c r="A561" t="s">
        <v>142</v>
      </c>
      <c r="B561" s="1">
        <v>662263001516</v>
      </c>
      <c r="C561" t="s">
        <v>1298</v>
      </c>
      <c r="D561" t="s">
        <v>1299</v>
      </c>
      <c r="F561">
        <v>65.83</v>
      </c>
      <c r="H561">
        <v>65.83</v>
      </c>
      <c r="I561">
        <v>2</v>
      </c>
      <c r="J561" t="s">
        <v>145</v>
      </c>
      <c r="K561">
        <v>1</v>
      </c>
      <c r="L561" s="5">
        <v>39051</v>
      </c>
      <c r="M561" t="s">
        <v>146</v>
      </c>
      <c r="O561">
        <v>53</v>
      </c>
      <c r="P561">
        <v>16</v>
      </c>
      <c r="Q561">
        <v>20061130</v>
      </c>
      <c r="R561">
        <v>20260131</v>
      </c>
    </row>
    <row r="562" spans="1:20" x14ac:dyDescent="0.25">
      <c r="A562" t="s">
        <v>142</v>
      </c>
      <c r="B562" s="1">
        <v>89540323459</v>
      </c>
      <c r="C562" t="s">
        <v>1300</v>
      </c>
      <c r="D562" t="s">
        <v>1301</v>
      </c>
      <c r="F562">
        <v>98.75</v>
      </c>
      <c r="H562">
        <v>98.75</v>
      </c>
      <c r="I562">
        <v>2</v>
      </c>
      <c r="J562" t="s">
        <v>145</v>
      </c>
      <c r="K562">
        <v>1</v>
      </c>
      <c r="L562" s="5">
        <v>38860</v>
      </c>
      <c r="M562" t="s">
        <v>146</v>
      </c>
      <c r="P562">
        <v>16</v>
      </c>
      <c r="Q562">
        <v>20061130</v>
      </c>
      <c r="R562">
        <v>20260131</v>
      </c>
    </row>
    <row r="563" spans="1:20" x14ac:dyDescent="0.25">
      <c r="A563" t="s">
        <v>142</v>
      </c>
      <c r="B563" s="1">
        <v>701530270504</v>
      </c>
      <c r="C563" t="s">
        <v>1302</v>
      </c>
      <c r="D563" t="s">
        <v>1303</v>
      </c>
      <c r="F563">
        <v>96.86</v>
      </c>
      <c r="H563">
        <v>96.86</v>
      </c>
      <c r="I563">
        <v>2</v>
      </c>
      <c r="J563" t="s">
        <v>145</v>
      </c>
      <c r="K563">
        <v>1</v>
      </c>
      <c r="L563" s="5">
        <v>39073</v>
      </c>
      <c r="M563" t="s">
        <v>146</v>
      </c>
      <c r="P563">
        <v>16</v>
      </c>
      <c r="Q563">
        <v>20050101</v>
      </c>
      <c r="R563">
        <v>20260131</v>
      </c>
    </row>
    <row r="564" spans="1:20" x14ac:dyDescent="0.25">
      <c r="A564" t="s">
        <v>142</v>
      </c>
      <c r="B564" s="1">
        <v>7503014922465</v>
      </c>
      <c r="C564" t="s">
        <v>1304</v>
      </c>
      <c r="D564" t="s">
        <v>1305</v>
      </c>
      <c r="F564">
        <v>49.8</v>
      </c>
      <c r="H564">
        <v>49.8</v>
      </c>
      <c r="I564">
        <v>2</v>
      </c>
      <c r="J564" t="s">
        <v>145</v>
      </c>
      <c r="K564">
        <v>1</v>
      </c>
      <c r="L564" s="5">
        <v>45679</v>
      </c>
      <c r="M564" t="s">
        <v>160</v>
      </c>
      <c r="O564">
        <v>53</v>
      </c>
      <c r="P564">
        <v>16</v>
      </c>
      <c r="Q564">
        <v>20250314</v>
      </c>
      <c r="R564">
        <v>20260131</v>
      </c>
      <c r="S564">
        <v>50202200</v>
      </c>
      <c r="T564" t="s">
        <v>1246</v>
      </c>
    </row>
    <row r="565" spans="1:20" x14ac:dyDescent="0.25">
      <c r="A565" t="s">
        <v>142</v>
      </c>
      <c r="B565" s="1">
        <v>7503014922045</v>
      </c>
      <c r="C565" t="s">
        <v>1306</v>
      </c>
      <c r="D565" t="s">
        <v>1307</v>
      </c>
      <c r="F565">
        <v>274.27999999999997</v>
      </c>
      <c r="H565">
        <v>274.27999999999997</v>
      </c>
      <c r="I565">
        <v>2</v>
      </c>
      <c r="J565" t="s">
        <v>145</v>
      </c>
      <c r="K565">
        <v>1</v>
      </c>
      <c r="L565" s="5">
        <v>45896</v>
      </c>
      <c r="M565" t="s">
        <v>160</v>
      </c>
      <c r="N565" t="s">
        <v>170</v>
      </c>
      <c r="O565">
        <v>53</v>
      </c>
      <c r="P565">
        <v>16</v>
      </c>
      <c r="Q565">
        <v>20250314</v>
      </c>
      <c r="R565">
        <v>20260131</v>
      </c>
      <c r="S565">
        <v>50202200</v>
      </c>
      <c r="T565" t="s">
        <v>1246</v>
      </c>
    </row>
    <row r="566" spans="1:20" x14ac:dyDescent="0.25">
      <c r="A566" t="s">
        <v>142</v>
      </c>
      <c r="B566" s="1">
        <v>7503014922021</v>
      </c>
      <c r="C566" t="s">
        <v>1308</v>
      </c>
      <c r="D566" t="s">
        <v>1309</v>
      </c>
      <c r="F566">
        <v>569.75</v>
      </c>
      <c r="H566">
        <v>569.75</v>
      </c>
      <c r="I566">
        <v>2</v>
      </c>
      <c r="J566" t="s">
        <v>145</v>
      </c>
      <c r="K566">
        <v>1</v>
      </c>
      <c r="L566" s="5">
        <v>45657</v>
      </c>
      <c r="M566" t="s">
        <v>160</v>
      </c>
      <c r="N566" t="s">
        <v>170</v>
      </c>
      <c r="O566">
        <v>53</v>
      </c>
      <c r="P566">
        <v>16</v>
      </c>
      <c r="Q566">
        <v>20250314</v>
      </c>
      <c r="R566">
        <v>20260131</v>
      </c>
      <c r="S566">
        <v>50202200</v>
      </c>
      <c r="T566" t="s">
        <v>1246</v>
      </c>
    </row>
    <row r="567" spans="1:20" x14ac:dyDescent="0.25">
      <c r="A567" t="s">
        <v>142</v>
      </c>
      <c r="B567" s="1">
        <v>7502219320823</v>
      </c>
      <c r="C567" t="s">
        <v>1310</v>
      </c>
      <c r="D567" t="s">
        <v>1311</v>
      </c>
      <c r="F567">
        <v>1846.29</v>
      </c>
      <c r="H567">
        <v>1846.29</v>
      </c>
      <c r="I567">
        <v>2</v>
      </c>
      <c r="J567" t="s">
        <v>145</v>
      </c>
      <c r="K567">
        <v>1</v>
      </c>
      <c r="M567" t="s">
        <v>160</v>
      </c>
      <c r="O567">
        <v>53</v>
      </c>
      <c r="P567">
        <v>16</v>
      </c>
      <c r="Q567">
        <v>20250314</v>
      </c>
      <c r="R567">
        <v>20260131</v>
      </c>
      <c r="S567">
        <v>50202206</v>
      </c>
      <c r="T567" t="s">
        <v>1200</v>
      </c>
    </row>
    <row r="568" spans="1:20" x14ac:dyDescent="0.25">
      <c r="A568" t="s">
        <v>142</v>
      </c>
      <c r="B568" s="1">
        <v>7502219320854</v>
      </c>
      <c r="C568" t="s">
        <v>1312</v>
      </c>
      <c r="D568" t="s">
        <v>1313</v>
      </c>
      <c r="F568">
        <v>1572.17</v>
      </c>
      <c r="H568">
        <v>1572.17</v>
      </c>
      <c r="I568">
        <v>2</v>
      </c>
      <c r="J568" t="s">
        <v>145</v>
      </c>
      <c r="K568">
        <v>1</v>
      </c>
      <c r="M568" t="s">
        <v>160</v>
      </c>
      <c r="O568">
        <v>53</v>
      </c>
      <c r="P568">
        <v>16</v>
      </c>
      <c r="Q568">
        <v>20250314</v>
      </c>
      <c r="R568">
        <v>20260131</v>
      </c>
      <c r="S568">
        <v>50202206</v>
      </c>
      <c r="T568" t="s">
        <v>1200</v>
      </c>
    </row>
    <row r="569" spans="1:20" x14ac:dyDescent="0.25">
      <c r="A569" t="s">
        <v>142</v>
      </c>
      <c r="B569" s="1">
        <v>7502219320847</v>
      </c>
      <c r="C569" t="s">
        <v>1314</v>
      </c>
      <c r="D569" t="s">
        <v>1315</v>
      </c>
      <c r="F569">
        <v>436.75</v>
      </c>
      <c r="H569">
        <v>436.75</v>
      </c>
      <c r="I569">
        <v>2</v>
      </c>
      <c r="J569" t="s">
        <v>145</v>
      </c>
      <c r="K569">
        <v>1</v>
      </c>
      <c r="M569" t="s">
        <v>160</v>
      </c>
      <c r="O569">
        <v>53</v>
      </c>
      <c r="P569">
        <v>16</v>
      </c>
      <c r="Q569">
        <v>20250314</v>
      </c>
      <c r="R569">
        <v>20260131</v>
      </c>
      <c r="S569">
        <v>50202206</v>
      </c>
      <c r="T569" t="s">
        <v>1200</v>
      </c>
    </row>
    <row r="570" spans="1:20" x14ac:dyDescent="0.25">
      <c r="A570" t="s">
        <v>142</v>
      </c>
      <c r="B570" s="1">
        <v>7503014922137</v>
      </c>
      <c r="C570" t="s">
        <v>1316</v>
      </c>
      <c r="D570" t="s">
        <v>1317</v>
      </c>
      <c r="F570">
        <v>175.59</v>
      </c>
      <c r="H570">
        <v>175.59</v>
      </c>
      <c r="I570">
        <v>2</v>
      </c>
      <c r="J570" t="s">
        <v>145</v>
      </c>
      <c r="K570">
        <v>1</v>
      </c>
      <c r="L570" s="5">
        <v>45897</v>
      </c>
      <c r="M570" t="s">
        <v>160</v>
      </c>
      <c r="N570" t="s">
        <v>170</v>
      </c>
      <c r="O570">
        <v>53</v>
      </c>
      <c r="P570">
        <v>16</v>
      </c>
      <c r="Q570">
        <v>20250314</v>
      </c>
      <c r="R570">
        <v>20260131</v>
      </c>
      <c r="S570">
        <v>50202200</v>
      </c>
      <c r="T570" t="s">
        <v>1246</v>
      </c>
    </row>
    <row r="571" spans="1:20" x14ac:dyDescent="0.25">
      <c r="A571" t="s">
        <v>142</v>
      </c>
      <c r="B571" s="1">
        <v>7503014922441</v>
      </c>
      <c r="C571" t="s">
        <v>1318</v>
      </c>
      <c r="D571" t="s">
        <v>1319</v>
      </c>
      <c r="F571">
        <v>53.75</v>
      </c>
      <c r="H571">
        <v>53.75</v>
      </c>
      <c r="I571">
        <v>2</v>
      </c>
      <c r="J571" t="s">
        <v>145</v>
      </c>
      <c r="K571">
        <v>1</v>
      </c>
      <c r="L571" s="5">
        <v>45679</v>
      </c>
      <c r="M571" t="s">
        <v>160</v>
      </c>
      <c r="O571">
        <v>53</v>
      </c>
      <c r="P571">
        <v>16</v>
      </c>
      <c r="Q571">
        <v>20250314</v>
      </c>
      <c r="R571">
        <v>20260131</v>
      </c>
      <c r="S571">
        <v>50202200</v>
      </c>
      <c r="T571" t="s">
        <v>1246</v>
      </c>
    </row>
    <row r="572" spans="1:20" x14ac:dyDescent="0.25">
      <c r="A572" t="s">
        <v>142</v>
      </c>
      <c r="B572" s="1">
        <v>7503014922007</v>
      </c>
      <c r="C572" t="s">
        <v>1320</v>
      </c>
      <c r="D572" t="s">
        <v>1321</v>
      </c>
      <c r="F572">
        <v>422.03</v>
      </c>
      <c r="H572">
        <v>422.03</v>
      </c>
      <c r="I572">
        <v>2</v>
      </c>
      <c r="J572" t="s">
        <v>145</v>
      </c>
      <c r="K572">
        <v>1</v>
      </c>
      <c r="L572" s="5">
        <v>45897</v>
      </c>
      <c r="M572" t="s">
        <v>160</v>
      </c>
      <c r="N572" t="s">
        <v>170</v>
      </c>
      <c r="O572">
        <v>53</v>
      </c>
      <c r="P572">
        <v>16</v>
      </c>
      <c r="Q572">
        <v>20250314</v>
      </c>
      <c r="R572">
        <v>20260131</v>
      </c>
      <c r="S572">
        <v>50202200</v>
      </c>
      <c r="T572" t="s">
        <v>1246</v>
      </c>
    </row>
    <row r="573" spans="1:20" x14ac:dyDescent="0.25">
      <c r="A573" t="s">
        <v>142</v>
      </c>
      <c r="B573" s="1">
        <v>7503014922120</v>
      </c>
      <c r="C573" t="s">
        <v>1322</v>
      </c>
      <c r="D573" t="s">
        <v>1323</v>
      </c>
      <c r="F573">
        <v>485.34</v>
      </c>
      <c r="H573">
        <v>485.34</v>
      </c>
      <c r="I573">
        <v>2</v>
      </c>
      <c r="J573" t="s">
        <v>145</v>
      </c>
      <c r="K573">
        <v>1</v>
      </c>
      <c r="L573" s="5">
        <v>45763</v>
      </c>
      <c r="M573" t="s">
        <v>160</v>
      </c>
      <c r="N573" t="s">
        <v>170</v>
      </c>
      <c r="O573">
        <v>53</v>
      </c>
      <c r="P573">
        <v>16</v>
      </c>
      <c r="Q573">
        <v>20250314</v>
      </c>
      <c r="R573">
        <v>20260131</v>
      </c>
      <c r="S573">
        <v>50202200</v>
      </c>
      <c r="T573" t="s">
        <v>1246</v>
      </c>
    </row>
    <row r="574" spans="1:20" x14ac:dyDescent="0.25">
      <c r="A574" t="s">
        <v>142</v>
      </c>
      <c r="B574" s="1">
        <v>7502219320830</v>
      </c>
      <c r="C574" t="s">
        <v>1324</v>
      </c>
      <c r="D574" t="s">
        <v>1325</v>
      </c>
      <c r="F574">
        <v>573.80999999999995</v>
      </c>
      <c r="H574">
        <v>573.80999999999995</v>
      </c>
      <c r="I574">
        <v>2</v>
      </c>
      <c r="J574" t="s">
        <v>145</v>
      </c>
      <c r="K574">
        <v>1</v>
      </c>
      <c r="L574" s="5">
        <v>45706</v>
      </c>
      <c r="M574" t="s">
        <v>160</v>
      </c>
      <c r="O574">
        <v>53</v>
      </c>
      <c r="P574">
        <v>16</v>
      </c>
      <c r="Q574">
        <v>20250314</v>
      </c>
      <c r="R574">
        <v>20260131</v>
      </c>
      <c r="S574">
        <v>50202206</v>
      </c>
      <c r="T574" t="s">
        <v>1200</v>
      </c>
    </row>
    <row r="575" spans="1:20" x14ac:dyDescent="0.25">
      <c r="A575" t="s">
        <v>142</v>
      </c>
      <c r="B575" s="1">
        <v>7503014922014</v>
      </c>
      <c r="C575" t="s">
        <v>1326</v>
      </c>
      <c r="D575" t="s">
        <v>1327</v>
      </c>
      <c r="F575">
        <v>466.35</v>
      </c>
      <c r="H575">
        <v>466.35</v>
      </c>
      <c r="I575">
        <v>2</v>
      </c>
      <c r="J575" t="s">
        <v>145</v>
      </c>
      <c r="K575">
        <v>1</v>
      </c>
      <c r="L575" s="5">
        <v>45909</v>
      </c>
      <c r="M575" t="s">
        <v>160</v>
      </c>
      <c r="O575">
        <v>53</v>
      </c>
      <c r="P575">
        <v>16</v>
      </c>
      <c r="Q575">
        <v>20250314</v>
      </c>
      <c r="R575">
        <v>20260131</v>
      </c>
      <c r="S575">
        <v>50202200</v>
      </c>
      <c r="T575" t="s">
        <v>1246</v>
      </c>
    </row>
    <row r="576" spans="1:20" x14ac:dyDescent="0.25">
      <c r="A576" t="s">
        <v>142</v>
      </c>
      <c r="B576" s="1">
        <v>7503014922243</v>
      </c>
      <c r="C576" t="s">
        <v>1328</v>
      </c>
      <c r="D576" t="s">
        <v>1329</v>
      </c>
      <c r="F576">
        <v>928.48</v>
      </c>
      <c r="H576">
        <v>928.48</v>
      </c>
      <c r="I576">
        <v>2</v>
      </c>
      <c r="J576" t="s">
        <v>145</v>
      </c>
      <c r="K576">
        <v>1</v>
      </c>
      <c r="L576" s="5">
        <v>45467</v>
      </c>
      <c r="M576" t="s">
        <v>160</v>
      </c>
      <c r="N576" t="s">
        <v>170</v>
      </c>
      <c r="O576">
        <v>53</v>
      </c>
      <c r="P576">
        <v>16</v>
      </c>
      <c r="Q576">
        <v>20250314</v>
      </c>
      <c r="R576">
        <v>20260131</v>
      </c>
      <c r="S576">
        <v>50202200</v>
      </c>
      <c r="T576" t="s">
        <v>1246</v>
      </c>
    </row>
    <row r="577" spans="1:20" x14ac:dyDescent="0.25">
      <c r="A577" t="s">
        <v>142</v>
      </c>
      <c r="B577" s="1">
        <v>7503014922175</v>
      </c>
      <c r="C577" t="s">
        <v>1330</v>
      </c>
      <c r="D577" t="s">
        <v>1331</v>
      </c>
      <c r="F577">
        <v>371.39</v>
      </c>
      <c r="H577">
        <v>371.39</v>
      </c>
      <c r="I577">
        <v>2</v>
      </c>
      <c r="J577" t="s">
        <v>145</v>
      </c>
      <c r="K577">
        <v>1</v>
      </c>
      <c r="L577" s="5">
        <v>44770</v>
      </c>
      <c r="M577" t="s">
        <v>160</v>
      </c>
      <c r="O577">
        <v>53</v>
      </c>
      <c r="P577">
        <v>16</v>
      </c>
      <c r="Q577">
        <v>20250318</v>
      </c>
      <c r="R577">
        <v>20260131</v>
      </c>
      <c r="S577">
        <v>50202200</v>
      </c>
      <c r="T577" t="s">
        <v>1246</v>
      </c>
    </row>
    <row r="578" spans="1:20" x14ac:dyDescent="0.25">
      <c r="A578" t="s">
        <v>142</v>
      </c>
      <c r="B578" s="1">
        <v>7503014922267</v>
      </c>
      <c r="C578" t="s">
        <v>1332</v>
      </c>
      <c r="D578" t="s">
        <v>1333</v>
      </c>
      <c r="F578">
        <v>928.48</v>
      </c>
      <c r="H578">
        <v>928.48</v>
      </c>
      <c r="I578">
        <v>2</v>
      </c>
      <c r="J578" t="s">
        <v>145</v>
      </c>
      <c r="K578">
        <v>1</v>
      </c>
      <c r="L578" s="5">
        <v>45723</v>
      </c>
      <c r="M578" t="s">
        <v>160</v>
      </c>
      <c r="N578" t="s">
        <v>170</v>
      </c>
      <c r="O578">
        <v>53</v>
      </c>
      <c r="P578">
        <v>16</v>
      </c>
      <c r="Q578">
        <v>20250314</v>
      </c>
      <c r="R578">
        <v>20260131</v>
      </c>
      <c r="S578">
        <v>50202200</v>
      </c>
      <c r="T578" t="s">
        <v>1246</v>
      </c>
    </row>
    <row r="579" spans="1:20" x14ac:dyDescent="0.25">
      <c r="A579" t="s">
        <v>142</v>
      </c>
      <c r="B579" s="1">
        <v>7503014922069</v>
      </c>
      <c r="C579" t="s">
        <v>1334</v>
      </c>
      <c r="D579" t="s">
        <v>1335</v>
      </c>
      <c r="F579">
        <v>928.48</v>
      </c>
      <c r="H579">
        <v>928.48</v>
      </c>
      <c r="I579">
        <v>2</v>
      </c>
      <c r="J579" t="s">
        <v>145</v>
      </c>
      <c r="K579">
        <v>1</v>
      </c>
      <c r="M579" t="s">
        <v>146</v>
      </c>
      <c r="N579" t="s">
        <v>170</v>
      </c>
      <c r="O579">
        <v>53</v>
      </c>
      <c r="P579">
        <v>16</v>
      </c>
      <c r="Q579">
        <v>20250314</v>
      </c>
      <c r="R579">
        <v>20260131</v>
      </c>
      <c r="S579">
        <v>50202200</v>
      </c>
      <c r="T579" t="s">
        <v>1246</v>
      </c>
    </row>
    <row r="580" spans="1:20" x14ac:dyDescent="0.25">
      <c r="A580" t="s">
        <v>142</v>
      </c>
      <c r="B580" s="1">
        <v>7503014922281</v>
      </c>
      <c r="C580" t="s">
        <v>1336</v>
      </c>
      <c r="D580" t="s">
        <v>1337</v>
      </c>
      <c r="F580">
        <v>928.48</v>
      </c>
      <c r="H580">
        <v>928.48</v>
      </c>
      <c r="I580">
        <v>2</v>
      </c>
      <c r="J580" t="s">
        <v>145</v>
      </c>
      <c r="K580">
        <v>1</v>
      </c>
      <c r="L580" s="5">
        <v>45782</v>
      </c>
      <c r="M580" t="s">
        <v>160</v>
      </c>
      <c r="N580" t="s">
        <v>170</v>
      </c>
      <c r="O580">
        <v>53</v>
      </c>
      <c r="P580">
        <v>16</v>
      </c>
      <c r="Q580">
        <v>20250314</v>
      </c>
      <c r="R580">
        <v>20260131</v>
      </c>
      <c r="S580">
        <v>50202200</v>
      </c>
      <c r="T580" t="s">
        <v>1246</v>
      </c>
    </row>
    <row r="581" spans="1:20" x14ac:dyDescent="0.25">
      <c r="A581" t="s">
        <v>142</v>
      </c>
      <c r="B581" s="1">
        <v>7503014922168</v>
      </c>
      <c r="C581" t="s">
        <v>1338</v>
      </c>
      <c r="D581" t="s">
        <v>1339</v>
      </c>
      <c r="F581">
        <v>371.39</v>
      </c>
      <c r="H581">
        <v>371.39</v>
      </c>
      <c r="I581">
        <v>2</v>
      </c>
      <c r="J581" t="s">
        <v>145</v>
      </c>
      <c r="K581">
        <v>1</v>
      </c>
      <c r="L581" s="5">
        <v>45190</v>
      </c>
      <c r="M581" t="s">
        <v>160</v>
      </c>
      <c r="O581">
        <v>53</v>
      </c>
      <c r="P581">
        <v>16</v>
      </c>
      <c r="Q581">
        <v>20250314</v>
      </c>
      <c r="R581">
        <v>20260131</v>
      </c>
      <c r="S581">
        <v>50202200</v>
      </c>
      <c r="T581" t="s">
        <v>1246</v>
      </c>
    </row>
    <row r="582" spans="1:20" x14ac:dyDescent="0.25">
      <c r="A582" t="s">
        <v>142</v>
      </c>
      <c r="B582" s="1">
        <v>7503014922274</v>
      </c>
      <c r="C582" t="s">
        <v>1340</v>
      </c>
      <c r="D582" t="s">
        <v>1341</v>
      </c>
      <c r="F582">
        <v>928.48</v>
      </c>
      <c r="H582">
        <v>928.48</v>
      </c>
      <c r="I582">
        <v>2</v>
      </c>
      <c r="J582" t="s">
        <v>145</v>
      </c>
      <c r="K582">
        <v>1</v>
      </c>
      <c r="L582" s="5">
        <v>45467</v>
      </c>
      <c r="M582" t="s">
        <v>160</v>
      </c>
      <c r="N582" t="s">
        <v>170</v>
      </c>
      <c r="O582">
        <v>53</v>
      </c>
      <c r="P582">
        <v>16</v>
      </c>
      <c r="Q582">
        <v>20250314</v>
      </c>
      <c r="R582">
        <v>20260131</v>
      </c>
      <c r="S582">
        <v>50202200</v>
      </c>
      <c r="T582" t="s">
        <v>1246</v>
      </c>
    </row>
    <row r="583" spans="1:20" x14ac:dyDescent="0.25">
      <c r="A583" t="s">
        <v>142</v>
      </c>
      <c r="B583" s="1">
        <v>7503014922212</v>
      </c>
      <c r="C583" t="s">
        <v>1342</v>
      </c>
      <c r="D583" t="s">
        <v>1343</v>
      </c>
      <c r="F583">
        <v>371.39</v>
      </c>
      <c r="H583">
        <v>371.39</v>
      </c>
      <c r="I583">
        <v>2</v>
      </c>
      <c r="J583" t="s">
        <v>145</v>
      </c>
      <c r="K583">
        <v>1</v>
      </c>
      <c r="L583" s="5">
        <v>45190</v>
      </c>
      <c r="M583" t="s">
        <v>160</v>
      </c>
      <c r="N583" t="s">
        <v>170</v>
      </c>
      <c r="O583">
        <v>53</v>
      </c>
      <c r="P583">
        <v>16</v>
      </c>
      <c r="Q583">
        <v>20250314</v>
      </c>
      <c r="R583">
        <v>20260131</v>
      </c>
      <c r="S583">
        <v>50202200</v>
      </c>
      <c r="T583" t="s">
        <v>1246</v>
      </c>
    </row>
    <row r="584" spans="1:20" x14ac:dyDescent="0.25">
      <c r="A584" t="s">
        <v>142</v>
      </c>
      <c r="B584" s="1">
        <v>7503014922472</v>
      </c>
      <c r="C584" t="s">
        <v>1344</v>
      </c>
      <c r="D584" t="s">
        <v>1345</v>
      </c>
      <c r="F584">
        <v>67.510000000000005</v>
      </c>
      <c r="H584">
        <v>67.510000000000005</v>
      </c>
      <c r="I584">
        <v>2</v>
      </c>
      <c r="J584" t="s">
        <v>145</v>
      </c>
      <c r="K584">
        <v>1</v>
      </c>
      <c r="L584" s="5">
        <v>45582</v>
      </c>
      <c r="M584" t="s">
        <v>160</v>
      </c>
      <c r="O584">
        <v>53</v>
      </c>
      <c r="P584">
        <v>16</v>
      </c>
      <c r="Q584">
        <v>20250314</v>
      </c>
      <c r="R584">
        <v>20260131</v>
      </c>
      <c r="S584">
        <v>50202200</v>
      </c>
      <c r="T584" t="s">
        <v>1246</v>
      </c>
    </row>
    <row r="585" spans="1:20" x14ac:dyDescent="0.25">
      <c r="A585" t="s">
        <v>142</v>
      </c>
      <c r="B585" s="1">
        <v>7503014922304</v>
      </c>
      <c r="C585" t="s">
        <v>1346</v>
      </c>
      <c r="D585" t="s">
        <v>1347</v>
      </c>
      <c r="F585">
        <v>928.48</v>
      </c>
      <c r="H585">
        <v>928.48</v>
      </c>
      <c r="I585">
        <v>2</v>
      </c>
      <c r="J585" t="s">
        <v>145</v>
      </c>
      <c r="K585">
        <v>1</v>
      </c>
      <c r="L585" s="5">
        <v>45657</v>
      </c>
      <c r="M585" t="s">
        <v>160</v>
      </c>
      <c r="N585" t="s">
        <v>170</v>
      </c>
      <c r="O585">
        <v>53</v>
      </c>
      <c r="P585">
        <v>16</v>
      </c>
      <c r="Q585">
        <v>20250314</v>
      </c>
      <c r="R585">
        <v>20260131</v>
      </c>
      <c r="S585">
        <v>50202200</v>
      </c>
      <c r="T585" t="s">
        <v>1246</v>
      </c>
    </row>
    <row r="586" spans="1:20" x14ac:dyDescent="0.25">
      <c r="A586" t="s">
        <v>142</v>
      </c>
      <c r="B586" s="1">
        <v>7503014922236</v>
      </c>
      <c r="C586" t="s">
        <v>1348</v>
      </c>
      <c r="D586" t="s">
        <v>1349</v>
      </c>
      <c r="F586">
        <v>928.48</v>
      </c>
      <c r="H586">
        <v>928.48</v>
      </c>
      <c r="I586">
        <v>2</v>
      </c>
      <c r="J586" t="s">
        <v>145</v>
      </c>
      <c r="K586">
        <v>1</v>
      </c>
      <c r="L586" s="5">
        <v>45749</v>
      </c>
      <c r="M586" t="s">
        <v>160</v>
      </c>
      <c r="N586" t="s">
        <v>170</v>
      </c>
      <c r="O586">
        <v>53</v>
      </c>
      <c r="P586">
        <v>16</v>
      </c>
      <c r="Q586">
        <v>20250314</v>
      </c>
      <c r="R586">
        <v>20260131</v>
      </c>
      <c r="S586">
        <v>50202200</v>
      </c>
      <c r="T586" t="s">
        <v>1246</v>
      </c>
    </row>
    <row r="587" spans="1:20" x14ac:dyDescent="0.25">
      <c r="A587" t="s">
        <v>142</v>
      </c>
      <c r="B587" s="1">
        <v>7503014922151</v>
      </c>
      <c r="C587" t="s">
        <v>1350</v>
      </c>
      <c r="D587" t="s">
        <v>1351</v>
      </c>
      <c r="F587">
        <v>371.39</v>
      </c>
      <c r="H587">
        <v>371.39</v>
      </c>
      <c r="I587">
        <v>2</v>
      </c>
      <c r="J587" t="s">
        <v>145</v>
      </c>
      <c r="K587">
        <v>1</v>
      </c>
      <c r="L587" s="5">
        <v>45190</v>
      </c>
      <c r="M587" t="s">
        <v>160</v>
      </c>
      <c r="O587">
        <v>53</v>
      </c>
      <c r="P587">
        <v>16</v>
      </c>
      <c r="Q587">
        <v>20250314</v>
      </c>
      <c r="R587">
        <v>20260131</v>
      </c>
      <c r="S587">
        <v>50202200</v>
      </c>
      <c r="T587" t="s">
        <v>1246</v>
      </c>
    </row>
    <row r="588" spans="1:20" x14ac:dyDescent="0.25">
      <c r="A588" t="s">
        <v>142</v>
      </c>
      <c r="B588" s="1">
        <v>7503014922250</v>
      </c>
      <c r="C588" t="s">
        <v>1352</v>
      </c>
      <c r="D588" t="s">
        <v>1353</v>
      </c>
      <c r="F588">
        <v>928.48</v>
      </c>
      <c r="H588">
        <v>928.48</v>
      </c>
      <c r="I588">
        <v>2</v>
      </c>
      <c r="J588" t="s">
        <v>145</v>
      </c>
      <c r="K588">
        <v>1</v>
      </c>
      <c r="L588" s="5">
        <v>45749</v>
      </c>
      <c r="M588" t="s">
        <v>160</v>
      </c>
      <c r="N588" t="s">
        <v>170</v>
      </c>
      <c r="O588">
        <v>53</v>
      </c>
      <c r="P588">
        <v>16</v>
      </c>
      <c r="Q588">
        <v>20250314</v>
      </c>
      <c r="R588">
        <v>20260131</v>
      </c>
      <c r="S588">
        <v>50202200</v>
      </c>
      <c r="T588" t="s">
        <v>1246</v>
      </c>
    </row>
    <row r="589" spans="1:20" x14ac:dyDescent="0.25">
      <c r="A589" t="s">
        <v>142</v>
      </c>
      <c r="B589" s="1">
        <v>7503014922458</v>
      </c>
      <c r="C589" t="s">
        <v>1354</v>
      </c>
      <c r="D589" t="s">
        <v>1355</v>
      </c>
      <c r="F589">
        <v>51.96</v>
      </c>
      <c r="H589">
        <v>51.96</v>
      </c>
      <c r="I589">
        <v>2</v>
      </c>
      <c r="J589" t="s">
        <v>145</v>
      </c>
      <c r="K589">
        <v>1</v>
      </c>
      <c r="L589" s="5">
        <v>45679</v>
      </c>
      <c r="M589" t="s">
        <v>160</v>
      </c>
      <c r="O589">
        <v>53</v>
      </c>
      <c r="P589">
        <v>16</v>
      </c>
      <c r="Q589">
        <v>20250327</v>
      </c>
      <c r="R589">
        <v>20260131</v>
      </c>
      <c r="S589">
        <v>50202200</v>
      </c>
      <c r="T589" t="s">
        <v>1246</v>
      </c>
    </row>
    <row r="590" spans="1:20" x14ac:dyDescent="0.25">
      <c r="A590" t="s">
        <v>142</v>
      </c>
      <c r="B590" s="1">
        <v>7503014922038</v>
      </c>
      <c r="C590" t="s">
        <v>1356</v>
      </c>
      <c r="D590" t="s">
        <v>1357</v>
      </c>
      <c r="F590">
        <v>352.73</v>
      </c>
      <c r="H590">
        <v>352.73</v>
      </c>
      <c r="I590">
        <v>2</v>
      </c>
      <c r="J590" t="s">
        <v>145</v>
      </c>
      <c r="K590">
        <v>1</v>
      </c>
      <c r="L590" s="5">
        <v>45896</v>
      </c>
      <c r="M590" t="s">
        <v>160</v>
      </c>
      <c r="N590" t="s">
        <v>170</v>
      </c>
      <c r="O590">
        <v>53</v>
      </c>
      <c r="P590">
        <v>16</v>
      </c>
      <c r="Q590">
        <v>20250327</v>
      </c>
      <c r="R590">
        <v>20260131</v>
      </c>
      <c r="S590">
        <v>50202200</v>
      </c>
      <c r="T590" t="s">
        <v>1246</v>
      </c>
    </row>
    <row r="591" spans="1:20" x14ac:dyDescent="0.25">
      <c r="A591" t="s">
        <v>142</v>
      </c>
      <c r="B591" s="1">
        <v>7461323129213</v>
      </c>
      <c r="C591" t="s">
        <v>1358</v>
      </c>
      <c r="D591" t="s">
        <v>1359</v>
      </c>
      <c r="F591">
        <v>1607.84</v>
      </c>
      <c r="H591">
        <v>1607.84</v>
      </c>
      <c r="I591">
        <v>2</v>
      </c>
      <c r="J591" t="s">
        <v>145</v>
      </c>
      <c r="K591">
        <v>1</v>
      </c>
      <c r="L591" s="5">
        <v>44613</v>
      </c>
      <c r="M591" t="s">
        <v>160</v>
      </c>
      <c r="N591" t="s">
        <v>170</v>
      </c>
      <c r="O591">
        <v>53</v>
      </c>
      <c r="P591">
        <v>16</v>
      </c>
      <c r="Q591">
        <v>20250318</v>
      </c>
      <c r="R591">
        <v>20260131</v>
      </c>
      <c r="S591">
        <v>50202206</v>
      </c>
      <c r="T591" t="s">
        <v>1200</v>
      </c>
    </row>
    <row r="592" spans="1:20" x14ac:dyDescent="0.25">
      <c r="A592" t="s">
        <v>142</v>
      </c>
      <c r="B592" s="1">
        <v>7461323129367</v>
      </c>
      <c r="C592" t="s">
        <v>1360</v>
      </c>
      <c r="D592" t="s">
        <v>1361</v>
      </c>
      <c r="F592">
        <v>140.52000000000001</v>
      </c>
      <c r="H592">
        <v>140.52000000000001</v>
      </c>
      <c r="I592">
        <v>2</v>
      </c>
      <c r="J592" t="s">
        <v>145</v>
      </c>
      <c r="K592">
        <v>1</v>
      </c>
      <c r="L592" s="5">
        <v>44540</v>
      </c>
      <c r="M592" t="s">
        <v>146</v>
      </c>
      <c r="O592">
        <v>53</v>
      </c>
      <c r="P592">
        <v>16</v>
      </c>
      <c r="Q592">
        <v>20250315</v>
      </c>
      <c r="R592">
        <v>20260131</v>
      </c>
      <c r="S592">
        <v>50202206</v>
      </c>
      <c r="T592" t="s">
        <v>1200</v>
      </c>
    </row>
    <row r="593" spans="1:20" x14ac:dyDescent="0.25">
      <c r="A593" t="s">
        <v>142</v>
      </c>
      <c r="B593" s="1">
        <v>7461323129305</v>
      </c>
      <c r="C593" t="s">
        <v>1362</v>
      </c>
      <c r="D593" t="s">
        <v>1363</v>
      </c>
      <c r="F593">
        <v>310.45999999999998</v>
      </c>
      <c r="H593">
        <v>310.45999999999998</v>
      </c>
      <c r="I593">
        <v>2</v>
      </c>
      <c r="J593" t="s">
        <v>145</v>
      </c>
      <c r="K593">
        <v>1</v>
      </c>
      <c r="L593" s="5">
        <v>43823</v>
      </c>
      <c r="M593" t="s">
        <v>146</v>
      </c>
      <c r="O593">
        <v>53</v>
      </c>
      <c r="P593">
        <v>16</v>
      </c>
      <c r="Q593">
        <v>20250315</v>
      </c>
      <c r="R593">
        <v>20260131</v>
      </c>
      <c r="S593">
        <v>50202206</v>
      </c>
      <c r="T593" t="s">
        <v>1200</v>
      </c>
    </row>
    <row r="594" spans="1:20" x14ac:dyDescent="0.25">
      <c r="A594" t="s">
        <v>142</v>
      </c>
      <c r="B594" s="1">
        <v>7461323129794</v>
      </c>
      <c r="C594" t="s">
        <v>1364</v>
      </c>
      <c r="D594" t="s">
        <v>1365</v>
      </c>
      <c r="F594">
        <v>140.52000000000001</v>
      </c>
      <c r="H594">
        <v>140.52000000000001</v>
      </c>
      <c r="I594">
        <v>2</v>
      </c>
      <c r="J594" t="s">
        <v>145</v>
      </c>
      <c r="K594">
        <v>1</v>
      </c>
      <c r="L594" s="5">
        <v>44540</v>
      </c>
      <c r="M594" t="s">
        <v>146</v>
      </c>
      <c r="O594">
        <v>53</v>
      </c>
      <c r="P594">
        <v>16</v>
      </c>
      <c r="Q594">
        <v>20250315</v>
      </c>
      <c r="R594">
        <v>20260131</v>
      </c>
      <c r="S594">
        <v>50202206</v>
      </c>
      <c r="T594" t="s">
        <v>1200</v>
      </c>
    </row>
    <row r="595" spans="1:20" x14ac:dyDescent="0.25">
      <c r="A595" t="s">
        <v>142</v>
      </c>
      <c r="B595" s="1">
        <v>7591834505708</v>
      </c>
      <c r="C595" t="s">
        <v>1366</v>
      </c>
      <c r="D595" t="s">
        <v>1367</v>
      </c>
      <c r="F595">
        <v>21.83</v>
      </c>
      <c r="H595">
        <v>21.83</v>
      </c>
      <c r="I595">
        <v>2</v>
      </c>
      <c r="J595" t="s">
        <v>145</v>
      </c>
      <c r="K595">
        <v>1</v>
      </c>
      <c r="M595" t="s">
        <v>146</v>
      </c>
      <c r="O595">
        <v>53</v>
      </c>
      <c r="P595">
        <v>16</v>
      </c>
      <c r="Q595">
        <v>20050101</v>
      </c>
      <c r="R595">
        <v>20260131</v>
      </c>
    </row>
    <row r="596" spans="1:20" x14ac:dyDescent="0.25">
      <c r="A596" t="s">
        <v>142</v>
      </c>
      <c r="B596" s="1">
        <v>7591834101702</v>
      </c>
      <c r="C596" t="s">
        <v>1368</v>
      </c>
      <c r="D596" t="s">
        <v>1369</v>
      </c>
      <c r="F596">
        <v>45.33</v>
      </c>
      <c r="H596">
        <v>45.33</v>
      </c>
      <c r="I596">
        <v>2</v>
      </c>
      <c r="J596" t="s">
        <v>145</v>
      </c>
      <c r="K596">
        <v>1</v>
      </c>
      <c r="L596" s="5">
        <v>39237</v>
      </c>
      <c r="M596" t="s">
        <v>146</v>
      </c>
      <c r="O596">
        <v>53</v>
      </c>
      <c r="P596">
        <v>16</v>
      </c>
      <c r="Q596">
        <v>20050101</v>
      </c>
      <c r="R596">
        <v>20260131</v>
      </c>
    </row>
    <row r="597" spans="1:20" x14ac:dyDescent="0.25">
      <c r="A597" t="s">
        <v>142</v>
      </c>
      <c r="B597" s="1">
        <v>7591834301706</v>
      </c>
      <c r="C597" t="s">
        <v>1370</v>
      </c>
      <c r="D597" t="s">
        <v>1371</v>
      </c>
      <c r="F597">
        <v>60</v>
      </c>
      <c r="H597">
        <v>60</v>
      </c>
      <c r="I597">
        <v>2</v>
      </c>
      <c r="J597" t="s">
        <v>145</v>
      </c>
      <c r="K597">
        <v>1</v>
      </c>
      <c r="L597" s="5">
        <v>38933</v>
      </c>
      <c r="M597" t="s">
        <v>146</v>
      </c>
      <c r="O597">
        <v>53</v>
      </c>
      <c r="P597">
        <v>16</v>
      </c>
      <c r="Q597">
        <v>20050101</v>
      </c>
      <c r="R597">
        <v>20260131</v>
      </c>
    </row>
    <row r="598" spans="1:20" x14ac:dyDescent="0.25">
      <c r="A598" t="s">
        <v>142</v>
      </c>
      <c r="B598" s="1">
        <v>7591834401703</v>
      </c>
      <c r="C598" t="s">
        <v>1372</v>
      </c>
      <c r="D598" t="s">
        <v>1373</v>
      </c>
      <c r="F598">
        <v>60</v>
      </c>
      <c r="H598">
        <v>60</v>
      </c>
      <c r="I598">
        <v>2</v>
      </c>
      <c r="J598" t="s">
        <v>145</v>
      </c>
      <c r="K598">
        <v>1</v>
      </c>
      <c r="L598" s="5">
        <v>39164</v>
      </c>
      <c r="M598" t="s">
        <v>146</v>
      </c>
      <c r="O598">
        <v>53</v>
      </c>
      <c r="P598">
        <v>16</v>
      </c>
      <c r="Q598">
        <v>20050101</v>
      </c>
      <c r="R598">
        <v>20260131</v>
      </c>
    </row>
    <row r="599" spans="1:20" x14ac:dyDescent="0.25">
      <c r="A599" t="s">
        <v>142</v>
      </c>
      <c r="B599" s="1">
        <v>17503021034472</v>
      </c>
      <c r="C599" t="s">
        <v>1374</v>
      </c>
      <c r="D599" t="s">
        <v>1375</v>
      </c>
      <c r="F599">
        <v>453.95</v>
      </c>
      <c r="H599">
        <v>453.95</v>
      </c>
      <c r="I599">
        <v>2</v>
      </c>
      <c r="J599" t="s">
        <v>145</v>
      </c>
      <c r="K599">
        <v>1</v>
      </c>
      <c r="L599" s="5">
        <v>44804</v>
      </c>
      <c r="M599" t="s">
        <v>160</v>
      </c>
      <c r="O599">
        <v>53</v>
      </c>
      <c r="P599">
        <v>16</v>
      </c>
      <c r="Q599">
        <v>20190730</v>
      </c>
      <c r="R599">
        <v>20260131</v>
      </c>
      <c r="S599">
        <v>50202206</v>
      </c>
      <c r="T599" t="s">
        <v>1200</v>
      </c>
    </row>
    <row r="600" spans="1:20" x14ac:dyDescent="0.25">
      <c r="A600" t="s">
        <v>142</v>
      </c>
      <c r="B600" s="1">
        <v>7503021034472</v>
      </c>
      <c r="C600" t="s">
        <v>1376</v>
      </c>
      <c r="D600" t="s">
        <v>1375</v>
      </c>
      <c r="F600">
        <v>626.07000000000005</v>
      </c>
      <c r="H600">
        <v>626.07000000000005</v>
      </c>
      <c r="I600">
        <v>2</v>
      </c>
      <c r="J600" t="s">
        <v>145</v>
      </c>
      <c r="K600">
        <v>1</v>
      </c>
      <c r="L600" s="5">
        <v>45673</v>
      </c>
      <c r="M600" t="s">
        <v>160</v>
      </c>
      <c r="N600" t="s">
        <v>170</v>
      </c>
      <c r="O600">
        <v>53</v>
      </c>
      <c r="P600">
        <v>16</v>
      </c>
      <c r="Q600">
        <v>20250327</v>
      </c>
      <c r="R600">
        <v>20260131</v>
      </c>
      <c r="S600">
        <v>50202206</v>
      </c>
      <c r="T600" t="s">
        <v>1200</v>
      </c>
    </row>
    <row r="601" spans="1:20" x14ac:dyDescent="0.25">
      <c r="A601" t="s">
        <v>142</v>
      </c>
      <c r="B601" s="1">
        <v>7502219320359</v>
      </c>
      <c r="C601" t="s">
        <v>1377</v>
      </c>
      <c r="D601" t="s">
        <v>1378</v>
      </c>
      <c r="F601">
        <v>1606.46</v>
      </c>
      <c r="H601">
        <v>1606.46</v>
      </c>
      <c r="I601">
        <v>2</v>
      </c>
      <c r="J601" t="s">
        <v>145</v>
      </c>
      <c r="K601">
        <v>1</v>
      </c>
      <c r="L601" s="5">
        <v>45706</v>
      </c>
      <c r="M601" t="s">
        <v>160</v>
      </c>
      <c r="O601">
        <v>53</v>
      </c>
      <c r="P601">
        <v>16</v>
      </c>
      <c r="Q601">
        <v>20250327</v>
      </c>
      <c r="R601">
        <v>20260131</v>
      </c>
      <c r="S601">
        <v>50202200</v>
      </c>
      <c r="T601" t="s">
        <v>1246</v>
      </c>
    </row>
    <row r="602" spans="1:20" x14ac:dyDescent="0.25">
      <c r="A602" t="s">
        <v>142</v>
      </c>
      <c r="B602" s="1">
        <v>17503021034557</v>
      </c>
      <c r="C602" t="s">
        <v>1379</v>
      </c>
      <c r="D602" t="s">
        <v>1380</v>
      </c>
      <c r="F602">
        <v>453.95</v>
      </c>
      <c r="H602">
        <v>453.95</v>
      </c>
      <c r="I602">
        <v>2</v>
      </c>
      <c r="J602" t="s">
        <v>145</v>
      </c>
      <c r="K602">
        <v>1</v>
      </c>
      <c r="L602" s="5">
        <v>44337</v>
      </c>
      <c r="M602" t="s">
        <v>160</v>
      </c>
      <c r="O602">
        <v>53</v>
      </c>
      <c r="P602">
        <v>16</v>
      </c>
      <c r="Q602">
        <v>20190730</v>
      </c>
      <c r="R602">
        <v>20260131</v>
      </c>
      <c r="S602">
        <v>50202206</v>
      </c>
      <c r="T602" t="s">
        <v>1200</v>
      </c>
    </row>
    <row r="603" spans="1:20" x14ac:dyDescent="0.25">
      <c r="A603" t="s">
        <v>142</v>
      </c>
      <c r="B603" s="1">
        <v>7503021034557</v>
      </c>
      <c r="C603" t="s">
        <v>1381</v>
      </c>
      <c r="D603" t="s">
        <v>1380</v>
      </c>
      <c r="F603">
        <v>633.9</v>
      </c>
      <c r="H603">
        <v>633.9</v>
      </c>
      <c r="I603">
        <v>2</v>
      </c>
      <c r="J603" t="s">
        <v>145</v>
      </c>
      <c r="K603">
        <v>1</v>
      </c>
      <c r="L603" s="5">
        <v>45896</v>
      </c>
      <c r="M603" t="s">
        <v>160</v>
      </c>
      <c r="N603" t="s">
        <v>170</v>
      </c>
      <c r="O603">
        <v>53</v>
      </c>
      <c r="P603">
        <v>16</v>
      </c>
      <c r="Q603">
        <v>20250327</v>
      </c>
      <c r="R603">
        <v>20260131</v>
      </c>
      <c r="S603">
        <v>50202206</v>
      </c>
      <c r="T603" t="s">
        <v>1200</v>
      </c>
    </row>
    <row r="604" spans="1:20" x14ac:dyDescent="0.25">
      <c r="A604" t="s">
        <v>142</v>
      </c>
      <c r="B604" s="1">
        <v>7502219320311</v>
      </c>
      <c r="C604" t="s">
        <v>1382</v>
      </c>
      <c r="D604" t="s">
        <v>1383</v>
      </c>
      <c r="F604">
        <v>1614.29</v>
      </c>
      <c r="H604">
        <v>1614.29</v>
      </c>
      <c r="I604">
        <v>2</v>
      </c>
      <c r="J604" t="s">
        <v>145</v>
      </c>
      <c r="K604">
        <v>1</v>
      </c>
      <c r="L604" s="5">
        <v>45706</v>
      </c>
      <c r="M604" t="s">
        <v>160</v>
      </c>
      <c r="O604">
        <v>53</v>
      </c>
      <c r="P604">
        <v>16</v>
      </c>
      <c r="Q604">
        <v>20250327</v>
      </c>
      <c r="R604">
        <v>20260131</v>
      </c>
      <c r="S604">
        <v>50202200</v>
      </c>
      <c r="T604" t="s">
        <v>1246</v>
      </c>
    </row>
    <row r="605" spans="1:20" x14ac:dyDescent="0.25">
      <c r="A605" t="s">
        <v>142</v>
      </c>
      <c r="B605" s="1">
        <v>17503021034458</v>
      </c>
      <c r="C605" t="s">
        <v>1384</v>
      </c>
      <c r="D605" t="s">
        <v>1385</v>
      </c>
      <c r="F605">
        <v>387</v>
      </c>
      <c r="H605">
        <v>387</v>
      </c>
      <c r="I605">
        <v>2</v>
      </c>
      <c r="J605" t="s">
        <v>145</v>
      </c>
      <c r="K605">
        <v>1</v>
      </c>
      <c r="L605" s="5">
        <v>44728</v>
      </c>
      <c r="M605" t="s">
        <v>160</v>
      </c>
      <c r="O605">
        <v>53</v>
      </c>
      <c r="P605">
        <v>16</v>
      </c>
      <c r="Q605">
        <v>20190730</v>
      </c>
      <c r="R605">
        <v>20260131</v>
      </c>
      <c r="S605">
        <v>50202206</v>
      </c>
      <c r="T605" t="s">
        <v>1200</v>
      </c>
    </row>
    <row r="606" spans="1:20" x14ac:dyDescent="0.25">
      <c r="A606" t="s">
        <v>142</v>
      </c>
      <c r="B606" s="1">
        <v>7503021034458</v>
      </c>
      <c r="C606" t="s">
        <v>1386</v>
      </c>
      <c r="D606" t="s">
        <v>1385</v>
      </c>
      <c r="F606">
        <v>440.67</v>
      </c>
      <c r="H606">
        <v>440.67</v>
      </c>
      <c r="I606">
        <v>2</v>
      </c>
      <c r="J606" t="s">
        <v>145</v>
      </c>
      <c r="K606">
        <v>1</v>
      </c>
      <c r="L606" s="5">
        <v>45897</v>
      </c>
      <c r="M606" t="s">
        <v>160</v>
      </c>
      <c r="N606" t="s">
        <v>170</v>
      </c>
      <c r="O606">
        <v>53</v>
      </c>
      <c r="P606">
        <v>16</v>
      </c>
      <c r="Q606">
        <v>20250907</v>
      </c>
      <c r="R606">
        <v>20260131</v>
      </c>
      <c r="S606">
        <v>50202206</v>
      </c>
      <c r="T606" t="s">
        <v>1200</v>
      </c>
    </row>
    <row r="607" spans="1:20" x14ac:dyDescent="0.25">
      <c r="A607" t="s">
        <v>142</v>
      </c>
      <c r="B607" s="1">
        <v>7502219320342</v>
      </c>
      <c r="C607" t="s">
        <v>1387</v>
      </c>
      <c r="D607" t="s">
        <v>1388</v>
      </c>
      <c r="F607">
        <v>1421.06</v>
      </c>
      <c r="H607">
        <v>1421.06</v>
      </c>
      <c r="I607">
        <v>2</v>
      </c>
      <c r="J607" t="s">
        <v>145</v>
      </c>
      <c r="K607">
        <v>1</v>
      </c>
      <c r="L607" s="5">
        <v>44725</v>
      </c>
      <c r="M607" t="s">
        <v>160</v>
      </c>
      <c r="O607">
        <v>53</v>
      </c>
      <c r="P607">
        <v>16</v>
      </c>
      <c r="Q607">
        <v>20250327</v>
      </c>
      <c r="R607">
        <v>20260131</v>
      </c>
      <c r="S607">
        <v>50202200</v>
      </c>
      <c r="T607" t="s">
        <v>1246</v>
      </c>
    </row>
    <row r="608" spans="1:20" x14ac:dyDescent="0.25">
      <c r="A608" t="s">
        <v>142</v>
      </c>
      <c r="B608" s="1">
        <v>17503021034465</v>
      </c>
      <c r="C608" t="s">
        <v>1389</v>
      </c>
      <c r="D608" t="s">
        <v>1390</v>
      </c>
      <c r="F608">
        <v>408.19</v>
      </c>
      <c r="H608">
        <v>408.19</v>
      </c>
      <c r="I608">
        <v>2</v>
      </c>
      <c r="J608" t="s">
        <v>145</v>
      </c>
      <c r="K608">
        <v>1</v>
      </c>
      <c r="L608" s="5">
        <v>44147</v>
      </c>
      <c r="M608" t="s">
        <v>160</v>
      </c>
      <c r="O608">
        <v>53</v>
      </c>
      <c r="P608">
        <v>16</v>
      </c>
      <c r="Q608">
        <v>20190730</v>
      </c>
      <c r="R608">
        <v>20260131</v>
      </c>
      <c r="S608">
        <v>50202206</v>
      </c>
      <c r="T608" t="s">
        <v>1200</v>
      </c>
    </row>
    <row r="609" spans="1:20" x14ac:dyDescent="0.25">
      <c r="A609" t="s">
        <v>142</v>
      </c>
      <c r="B609" s="1">
        <v>7503021034465</v>
      </c>
      <c r="C609" t="s">
        <v>1391</v>
      </c>
      <c r="D609" t="s">
        <v>1390</v>
      </c>
      <c r="F609">
        <v>462.98</v>
      </c>
      <c r="H609">
        <v>462.98</v>
      </c>
      <c r="I609">
        <v>2</v>
      </c>
      <c r="J609" t="s">
        <v>145</v>
      </c>
      <c r="K609">
        <v>1</v>
      </c>
      <c r="L609" s="5">
        <v>45657</v>
      </c>
      <c r="M609" t="s">
        <v>160</v>
      </c>
      <c r="N609" t="s">
        <v>170</v>
      </c>
      <c r="O609">
        <v>53</v>
      </c>
      <c r="P609">
        <v>16</v>
      </c>
      <c r="Q609">
        <v>20250327</v>
      </c>
      <c r="R609">
        <v>20260131</v>
      </c>
      <c r="S609">
        <v>50202206</v>
      </c>
      <c r="T609" t="s">
        <v>1200</v>
      </c>
    </row>
    <row r="610" spans="1:20" x14ac:dyDescent="0.25">
      <c r="A610" t="s">
        <v>142</v>
      </c>
      <c r="B610" s="1">
        <v>7502219320335</v>
      </c>
      <c r="C610" t="s">
        <v>1392</v>
      </c>
      <c r="D610" t="s">
        <v>1393</v>
      </c>
      <c r="F610">
        <v>1443.37</v>
      </c>
      <c r="H610">
        <v>1443.37</v>
      </c>
      <c r="I610">
        <v>2</v>
      </c>
      <c r="J610" t="s">
        <v>145</v>
      </c>
      <c r="K610">
        <v>1</v>
      </c>
      <c r="L610" s="5">
        <v>44739</v>
      </c>
      <c r="M610" t="s">
        <v>160</v>
      </c>
      <c r="O610">
        <v>53</v>
      </c>
      <c r="P610">
        <v>16</v>
      </c>
      <c r="Q610">
        <v>20250327</v>
      </c>
      <c r="R610">
        <v>20260131</v>
      </c>
      <c r="S610">
        <v>50202200</v>
      </c>
      <c r="T610" t="s">
        <v>1246</v>
      </c>
    </row>
    <row r="611" spans="1:20" x14ac:dyDescent="0.25">
      <c r="A611" t="s">
        <v>142</v>
      </c>
      <c r="B611" s="1">
        <v>5900343010603</v>
      </c>
      <c r="C611" t="s">
        <v>1394</v>
      </c>
      <c r="D611" t="s">
        <v>1395</v>
      </c>
      <c r="F611">
        <v>176.47</v>
      </c>
      <c r="H611">
        <v>176.47</v>
      </c>
      <c r="I611">
        <v>2</v>
      </c>
      <c r="J611" t="s">
        <v>145</v>
      </c>
      <c r="K611">
        <v>1</v>
      </c>
      <c r="L611" s="5">
        <v>45896</v>
      </c>
      <c r="M611" t="s">
        <v>160</v>
      </c>
      <c r="N611" t="s">
        <v>170</v>
      </c>
      <c r="O611">
        <v>53</v>
      </c>
      <c r="P611">
        <v>16</v>
      </c>
      <c r="Q611">
        <v>20250327</v>
      </c>
      <c r="R611">
        <v>20260131</v>
      </c>
      <c r="S611">
        <v>50202206</v>
      </c>
      <c r="T611" t="s">
        <v>1200</v>
      </c>
    </row>
    <row r="612" spans="1:20" x14ac:dyDescent="0.25">
      <c r="A612" t="s">
        <v>142</v>
      </c>
      <c r="B612" s="1">
        <v>5900343008136</v>
      </c>
      <c r="C612" t="s">
        <v>1396</v>
      </c>
      <c r="D612" t="s">
        <v>1397</v>
      </c>
      <c r="F612">
        <v>222.22</v>
      </c>
      <c r="H612">
        <v>222.22</v>
      </c>
      <c r="I612">
        <v>2</v>
      </c>
      <c r="J612" t="s">
        <v>145</v>
      </c>
      <c r="K612">
        <v>1</v>
      </c>
      <c r="L612" s="5">
        <v>45896</v>
      </c>
      <c r="M612" t="s">
        <v>160</v>
      </c>
      <c r="N612" t="s">
        <v>170</v>
      </c>
      <c r="O612">
        <v>53</v>
      </c>
      <c r="P612">
        <v>16</v>
      </c>
      <c r="Q612">
        <v>20250327</v>
      </c>
      <c r="R612">
        <v>20260131</v>
      </c>
      <c r="S612">
        <v>50202206</v>
      </c>
      <c r="T612" t="s">
        <v>1200</v>
      </c>
    </row>
    <row r="613" spans="1:20" x14ac:dyDescent="0.25">
      <c r="A613" t="s">
        <v>142</v>
      </c>
      <c r="B613" s="1">
        <v>5900343003520</v>
      </c>
      <c r="C613" t="s">
        <v>1398</v>
      </c>
      <c r="D613" t="s">
        <v>1399</v>
      </c>
      <c r="F613">
        <v>222.22</v>
      </c>
      <c r="H613">
        <v>222.22</v>
      </c>
      <c r="I613">
        <v>2</v>
      </c>
      <c r="J613" t="s">
        <v>145</v>
      </c>
      <c r="K613">
        <v>1</v>
      </c>
      <c r="L613" s="5">
        <v>44613</v>
      </c>
      <c r="M613" t="s">
        <v>146</v>
      </c>
      <c r="O613">
        <v>53</v>
      </c>
      <c r="P613">
        <v>16</v>
      </c>
      <c r="Q613">
        <v>20250327</v>
      </c>
      <c r="R613">
        <v>20260131</v>
      </c>
      <c r="S613">
        <v>50202206</v>
      </c>
      <c r="T613" t="s">
        <v>1200</v>
      </c>
    </row>
    <row r="614" spans="1:20" x14ac:dyDescent="0.25">
      <c r="A614" t="s">
        <v>142</v>
      </c>
      <c r="B614" s="1">
        <v>8392402134</v>
      </c>
      <c r="C614" t="s">
        <v>1400</v>
      </c>
      <c r="D614" t="s">
        <v>1401</v>
      </c>
      <c r="F614">
        <v>88.78</v>
      </c>
      <c r="H614">
        <v>88.78</v>
      </c>
      <c r="I614">
        <v>2</v>
      </c>
      <c r="J614" t="s">
        <v>145</v>
      </c>
      <c r="K614">
        <v>1</v>
      </c>
      <c r="L614" s="5">
        <v>38706</v>
      </c>
      <c r="M614" t="s">
        <v>146</v>
      </c>
      <c r="O614">
        <v>53</v>
      </c>
      <c r="P614">
        <v>16</v>
      </c>
      <c r="Q614">
        <v>20050101</v>
      </c>
      <c r="R614">
        <v>20260131</v>
      </c>
    </row>
    <row r="615" spans="1:20" x14ac:dyDescent="0.25">
      <c r="A615" t="s">
        <v>142</v>
      </c>
      <c r="B615" s="1">
        <v>5010494300260</v>
      </c>
      <c r="C615" t="s">
        <v>1402</v>
      </c>
      <c r="D615" t="s">
        <v>1403</v>
      </c>
      <c r="F615">
        <v>72</v>
      </c>
      <c r="H615">
        <v>72</v>
      </c>
      <c r="I615">
        <v>2</v>
      </c>
      <c r="J615" t="s">
        <v>145</v>
      </c>
      <c r="K615">
        <v>1</v>
      </c>
      <c r="L615" s="5">
        <v>38966</v>
      </c>
      <c r="M615" t="s">
        <v>146</v>
      </c>
      <c r="O615">
        <v>53</v>
      </c>
      <c r="P615">
        <v>16</v>
      </c>
      <c r="Q615">
        <v>20050101</v>
      </c>
      <c r="R615">
        <v>20260131</v>
      </c>
    </row>
    <row r="616" spans="1:20" x14ac:dyDescent="0.25">
      <c r="A616" t="s">
        <v>142</v>
      </c>
      <c r="B616" s="1">
        <v>5010494050264</v>
      </c>
      <c r="C616" t="s">
        <v>1404</v>
      </c>
      <c r="D616" t="s">
        <v>1405</v>
      </c>
      <c r="F616">
        <v>49.3</v>
      </c>
      <c r="H616">
        <v>49.3</v>
      </c>
      <c r="I616">
        <v>2</v>
      </c>
      <c r="J616" t="s">
        <v>145</v>
      </c>
      <c r="K616">
        <v>1</v>
      </c>
      <c r="L616" s="5">
        <v>39631</v>
      </c>
      <c r="M616" t="s">
        <v>146</v>
      </c>
      <c r="O616">
        <v>53</v>
      </c>
      <c r="P616">
        <v>16</v>
      </c>
      <c r="Q616">
        <v>20050101</v>
      </c>
      <c r="R616">
        <v>20260131</v>
      </c>
    </row>
    <row r="617" spans="1:20" x14ac:dyDescent="0.25">
      <c r="A617" t="s">
        <v>142</v>
      </c>
      <c r="B617" s="1">
        <v>3267682136121</v>
      </c>
      <c r="C617" t="s">
        <v>1406</v>
      </c>
      <c r="D617" t="s">
        <v>1407</v>
      </c>
      <c r="F617">
        <v>65.36</v>
      </c>
      <c r="H617">
        <v>65.36</v>
      </c>
      <c r="I617">
        <v>2</v>
      </c>
      <c r="J617" t="s">
        <v>145</v>
      </c>
      <c r="K617">
        <v>1</v>
      </c>
      <c r="L617" s="5">
        <v>43669</v>
      </c>
      <c r="M617" t="s">
        <v>146</v>
      </c>
      <c r="P617">
        <v>16</v>
      </c>
      <c r="Q617">
        <v>20161026</v>
      </c>
      <c r="R617">
        <v>20260131</v>
      </c>
      <c r="S617">
        <v>50202206</v>
      </c>
      <c r="T617" t="s">
        <v>1200</v>
      </c>
    </row>
    <row r="618" spans="1:20" x14ac:dyDescent="0.25">
      <c r="A618" t="s">
        <v>142</v>
      </c>
      <c r="B618" s="1">
        <v>5391523270304</v>
      </c>
      <c r="C618" t="s">
        <v>1408</v>
      </c>
      <c r="D618" t="s">
        <v>1409</v>
      </c>
      <c r="F618">
        <v>915.03</v>
      </c>
      <c r="H618">
        <v>915.03</v>
      </c>
      <c r="I618">
        <v>2</v>
      </c>
      <c r="J618" t="s">
        <v>145</v>
      </c>
      <c r="K618">
        <v>1</v>
      </c>
      <c r="L618" s="5">
        <v>45657</v>
      </c>
      <c r="M618" t="s">
        <v>160</v>
      </c>
      <c r="N618" t="s">
        <v>170</v>
      </c>
      <c r="O618">
        <v>53</v>
      </c>
      <c r="P618">
        <v>16</v>
      </c>
      <c r="Q618">
        <v>20250318</v>
      </c>
      <c r="R618">
        <v>20260131</v>
      </c>
      <c r="S618">
        <v>50202206</v>
      </c>
      <c r="T618" t="s">
        <v>1200</v>
      </c>
    </row>
    <row r="619" spans="1:20" x14ac:dyDescent="0.25">
      <c r="A619" t="s">
        <v>142</v>
      </c>
      <c r="B619" s="1">
        <v>5391523270021</v>
      </c>
      <c r="C619" t="s">
        <v>1410</v>
      </c>
      <c r="D619" t="s">
        <v>1411</v>
      </c>
      <c r="F619">
        <v>483.66</v>
      </c>
      <c r="H619">
        <v>483.66</v>
      </c>
      <c r="I619">
        <v>2</v>
      </c>
      <c r="J619" t="s">
        <v>145</v>
      </c>
      <c r="K619">
        <v>1</v>
      </c>
      <c r="L619" s="5">
        <v>45657</v>
      </c>
      <c r="M619" t="s">
        <v>160</v>
      </c>
      <c r="O619">
        <v>53</v>
      </c>
      <c r="P619">
        <v>16</v>
      </c>
      <c r="Q619">
        <v>20250315</v>
      </c>
      <c r="R619">
        <v>20260131</v>
      </c>
      <c r="S619">
        <v>50202206</v>
      </c>
      <c r="T619" t="s">
        <v>1200</v>
      </c>
    </row>
    <row r="620" spans="1:20" x14ac:dyDescent="0.25">
      <c r="A620" t="s">
        <v>142</v>
      </c>
      <c r="B620" s="1">
        <v>5018481100213</v>
      </c>
      <c r="C620" t="s">
        <v>1412</v>
      </c>
      <c r="D620" t="s">
        <v>1413</v>
      </c>
      <c r="F620">
        <v>843.14</v>
      </c>
      <c r="H620">
        <v>843.14</v>
      </c>
      <c r="I620">
        <v>2</v>
      </c>
      <c r="J620" t="s">
        <v>145</v>
      </c>
      <c r="K620">
        <v>1</v>
      </c>
      <c r="L620" s="5">
        <v>45744</v>
      </c>
      <c r="M620" t="s">
        <v>160</v>
      </c>
      <c r="N620" t="s">
        <v>170</v>
      </c>
      <c r="O620">
        <v>53</v>
      </c>
      <c r="P620">
        <v>16</v>
      </c>
      <c r="Q620">
        <v>20250327</v>
      </c>
      <c r="R620">
        <v>20260131</v>
      </c>
      <c r="S620">
        <v>50202206</v>
      </c>
      <c r="T620" t="s">
        <v>1200</v>
      </c>
    </row>
    <row r="621" spans="1:20" x14ac:dyDescent="0.25">
      <c r="A621" t="s">
        <v>142</v>
      </c>
      <c r="B621" s="1">
        <v>5018481110212</v>
      </c>
      <c r="C621" t="s">
        <v>1414</v>
      </c>
      <c r="D621" t="s">
        <v>1415</v>
      </c>
      <c r="F621">
        <v>2745.1</v>
      </c>
      <c r="H621">
        <v>2745.1</v>
      </c>
      <c r="I621">
        <v>2</v>
      </c>
      <c r="J621" t="s">
        <v>145</v>
      </c>
      <c r="K621">
        <v>1</v>
      </c>
      <c r="L621" s="5">
        <v>45744</v>
      </c>
      <c r="M621" t="s">
        <v>160</v>
      </c>
      <c r="N621" t="s">
        <v>170</v>
      </c>
      <c r="O621">
        <v>53</v>
      </c>
      <c r="P621">
        <v>16</v>
      </c>
      <c r="Q621">
        <v>20250327</v>
      </c>
      <c r="R621">
        <v>20260131</v>
      </c>
      <c r="S621">
        <v>50202206</v>
      </c>
      <c r="T621" t="s">
        <v>1200</v>
      </c>
    </row>
    <row r="622" spans="1:20" x14ac:dyDescent="0.25">
      <c r="A622" t="s">
        <v>142</v>
      </c>
      <c r="B622" s="1">
        <v>5018481901643</v>
      </c>
      <c r="C622" t="s">
        <v>1416</v>
      </c>
      <c r="D622" t="s">
        <v>1417</v>
      </c>
      <c r="F622">
        <v>9209.15</v>
      </c>
      <c r="H622">
        <v>9209.15</v>
      </c>
      <c r="I622">
        <v>2</v>
      </c>
      <c r="J622" t="s">
        <v>145</v>
      </c>
      <c r="K622">
        <v>1</v>
      </c>
      <c r="L622" s="5">
        <v>43628</v>
      </c>
      <c r="M622" t="s">
        <v>160</v>
      </c>
      <c r="O622">
        <v>53</v>
      </c>
      <c r="P622">
        <v>16</v>
      </c>
      <c r="Q622">
        <v>20250327</v>
      </c>
      <c r="R622">
        <v>20260131</v>
      </c>
      <c r="S622">
        <v>50202206</v>
      </c>
      <c r="T622" t="s">
        <v>1200</v>
      </c>
    </row>
    <row r="623" spans="1:20" x14ac:dyDescent="0.25">
      <c r="A623" t="s">
        <v>142</v>
      </c>
      <c r="B623" s="1">
        <v>5018481023307</v>
      </c>
      <c r="C623" t="s">
        <v>1418</v>
      </c>
      <c r="D623" t="s">
        <v>1419</v>
      </c>
      <c r="F623">
        <v>18323.53</v>
      </c>
      <c r="H623">
        <v>18323.53</v>
      </c>
      <c r="I623">
        <v>2</v>
      </c>
      <c r="J623" t="s">
        <v>145</v>
      </c>
      <c r="K623">
        <v>1</v>
      </c>
      <c r="L623" s="5">
        <v>44690</v>
      </c>
      <c r="M623" t="s">
        <v>160</v>
      </c>
      <c r="N623" t="s">
        <v>170</v>
      </c>
      <c r="O623">
        <v>53</v>
      </c>
      <c r="P623">
        <v>16</v>
      </c>
      <c r="Q623">
        <v>20250327</v>
      </c>
      <c r="R623">
        <v>20260131</v>
      </c>
      <c r="S623">
        <v>50202206</v>
      </c>
      <c r="T623" t="s">
        <v>1200</v>
      </c>
    </row>
    <row r="624" spans="1:20" x14ac:dyDescent="0.25">
      <c r="A624" t="s">
        <v>142</v>
      </c>
      <c r="B624" s="1">
        <v>5018481022003</v>
      </c>
      <c r="C624" t="s">
        <v>1420</v>
      </c>
      <c r="D624" t="s">
        <v>1421</v>
      </c>
      <c r="F624">
        <v>542.48</v>
      </c>
      <c r="H624">
        <v>542.48</v>
      </c>
      <c r="I624">
        <v>2</v>
      </c>
      <c r="J624" t="s">
        <v>145</v>
      </c>
      <c r="K624">
        <v>1</v>
      </c>
      <c r="L624" s="5">
        <v>45744</v>
      </c>
      <c r="M624" t="s">
        <v>160</v>
      </c>
      <c r="N624" t="s">
        <v>170</v>
      </c>
      <c r="O624">
        <v>53</v>
      </c>
      <c r="P624">
        <v>16</v>
      </c>
      <c r="Q624">
        <v>20250327</v>
      </c>
      <c r="R624">
        <v>20260131</v>
      </c>
      <c r="S624">
        <v>50202206</v>
      </c>
      <c r="T624" t="s">
        <v>1200</v>
      </c>
    </row>
    <row r="625" spans="1:20" x14ac:dyDescent="0.25">
      <c r="A625" t="s">
        <v>142</v>
      </c>
      <c r="B625" s="1">
        <v>98</v>
      </c>
      <c r="C625" t="s">
        <v>1422</v>
      </c>
      <c r="D625" t="s">
        <v>1423</v>
      </c>
      <c r="F625">
        <v>0.53</v>
      </c>
      <c r="H625">
        <v>0.53</v>
      </c>
      <c r="I625">
        <v>2</v>
      </c>
      <c r="J625" t="s">
        <v>145</v>
      </c>
      <c r="K625">
        <v>1</v>
      </c>
      <c r="M625" t="s">
        <v>160</v>
      </c>
      <c r="P625">
        <v>16</v>
      </c>
      <c r="Q625">
        <v>20180424</v>
      </c>
      <c r="R625">
        <v>20260131</v>
      </c>
      <c r="S625">
        <v>80141605</v>
      </c>
      <c r="T625" t="s">
        <v>580</v>
      </c>
    </row>
    <row r="626" spans="1:20" x14ac:dyDescent="0.25">
      <c r="A626" t="s">
        <v>142</v>
      </c>
      <c r="B626" s="1">
        <v>129</v>
      </c>
      <c r="C626" t="s">
        <v>1424</v>
      </c>
      <c r="D626" t="s">
        <v>1425</v>
      </c>
      <c r="F626">
        <v>0.53</v>
      </c>
      <c r="H626">
        <v>0.53</v>
      </c>
      <c r="I626">
        <v>2</v>
      </c>
      <c r="J626" t="s">
        <v>145</v>
      </c>
      <c r="K626">
        <v>1</v>
      </c>
      <c r="M626" t="s">
        <v>160</v>
      </c>
      <c r="P626">
        <v>16</v>
      </c>
      <c r="Q626">
        <v>20180424</v>
      </c>
      <c r="R626">
        <v>20260131</v>
      </c>
      <c r="S626">
        <v>80141605</v>
      </c>
      <c r="T626" t="s">
        <v>580</v>
      </c>
    </row>
    <row r="627" spans="1:20" x14ac:dyDescent="0.25">
      <c r="A627" t="s">
        <v>142</v>
      </c>
      <c r="B627" s="1">
        <v>10</v>
      </c>
      <c r="C627" t="s">
        <v>1426</v>
      </c>
      <c r="D627" t="s">
        <v>1427</v>
      </c>
      <c r="F627">
        <v>6.03</v>
      </c>
      <c r="H627">
        <v>6.03</v>
      </c>
      <c r="I627">
        <v>2</v>
      </c>
      <c r="J627" t="s">
        <v>145</v>
      </c>
      <c r="K627">
        <v>1</v>
      </c>
      <c r="M627" t="s">
        <v>160</v>
      </c>
      <c r="P627">
        <v>0</v>
      </c>
      <c r="Q627">
        <v>20180424</v>
      </c>
      <c r="R627">
        <v>20260131</v>
      </c>
    </row>
    <row r="628" spans="1:20" x14ac:dyDescent="0.25">
      <c r="A628" t="s">
        <v>142</v>
      </c>
      <c r="B628" s="1">
        <v>137</v>
      </c>
      <c r="C628" t="s">
        <v>1428</v>
      </c>
      <c r="D628" t="s">
        <v>1429</v>
      </c>
      <c r="F628">
        <v>0.24</v>
      </c>
      <c r="H628">
        <v>0.24</v>
      </c>
      <c r="I628">
        <v>2</v>
      </c>
      <c r="J628" t="s">
        <v>145</v>
      </c>
      <c r="K628">
        <v>1</v>
      </c>
      <c r="M628" t="s">
        <v>146</v>
      </c>
      <c r="P628">
        <v>16</v>
      </c>
      <c r="Q628">
        <v>20180424</v>
      </c>
      <c r="R628">
        <v>20260131</v>
      </c>
      <c r="S628">
        <v>50151513</v>
      </c>
      <c r="T628" t="s">
        <v>183</v>
      </c>
    </row>
    <row r="629" spans="1:20" x14ac:dyDescent="0.25">
      <c r="A629" t="s">
        <v>142</v>
      </c>
      <c r="B629" s="1">
        <v>7502219321493</v>
      </c>
      <c r="C629" t="s">
        <v>1430</v>
      </c>
      <c r="D629" t="s">
        <v>1431</v>
      </c>
      <c r="F629">
        <v>14.76</v>
      </c>
      <c r="H629">
        <v>14.76</v>
      </c>
      <c r="I629">
        <v>2</v>
      </c>
      <c r="J629" t="s">
        <v>145</v>
      </c>
      <c r="K629">
        <v>1</v>
      </c>
      <c r="L629" s="5">
        <v>44925</v>
      </c>
      <c r="M629" t="s">
        <v>146</v>
      </c>
      <c r="P629">
        <v>16</v>
      </c>
      <c r="Q629">
        <v>20180424</v>
      </c>
      <c r="R629">
        <v>20260131</v>
      </c>
      <c r="S629">
        <v>80141605</v>
      </c>
      <c r="T629" t="s">
        <v>580</v>
      </c>
    </row>
    <row r="630" spans="1:20" x14ac:dyDescent="0.25">
      <c r="A630" t="s">
        <v>142</v>
      </c>
      <c r="B630" s="1">
        <v>144</v>
      </c>
      <c r="C630" t="s">
        <v>1432</v>
      </c>
      <c r="D630" t="s">
        <v>1433</v>
      </c>
      <c r="F630">
        <v>0.84</v>
      </c>
      <c r="H630">
        <v>0.84</v>
      </c>
      <c r="I630">
        <v>2</v>
      </c>
      <c r="J630" t="s">
        <v>145</v>
      </c>
      <c r="K630">
        <v>1</v>
      </c>
      <c r="M630" t="s">
        <v>146</v>
      </c>
      <c r="P630">
        <v>16</v>
      </c>
      <c r="Q630">
        <v>20180424</v>
      </c>
      <c r="R630">
        <v>20260131</v>
      </c>
      <c r="S630">
        <v>80141605</v>
      </c>
      <c r="T630" t="s">
        <v>580</v>
      </c>
    </row>
    <row r="631" spans="1:20" x14ac:dyDescent="0.25">
      <c r="A631" t="s">
        <v>142</v>
      </c>
      <c r="B631" s="1">
        <v>143</v>
      </c>
      <c r="C631" t="s">
        <v>1434</v>
      </c>
      <c r="D631" t="s">
        <v>1435</v>
      </c>
      <c r="F631">
        <v>149.19999999999999</v>
      </c>
      <c r="H631">
        <v>149.19999999999999</v>
      </c>
      <c r="I631">
        <v>2</v>
      </c>
      <c r="J631" t="s">
        <v>145</v>
      </c>
      <c r="K631">
        <v>1</v>
      </c>
      <c r="M631" t="s">
        <v>160</v>
      </c>
      <c r="P631">
        <v>16</v>
      </c>
      <c r="Q631">
        <v>20180424</v>
      </c>
      <c r="R631">
        <v>20260131</v>
      </c>
      <c r="S631">
        <v>80141605</v>
      </c>
      <c r="T631" t="s">
        <v>580</v>
      </c>
    </row>
    <row r="632" spans="1:20" x14ac:dyDescent="0.25">
      <c r="A632" t="s">
        <v>142</v>
      </c>
      <c r="B632" s="1">
        <v>35</v>
      </c>
      <c r="C632" t="s">
        <v>1436</v>
      </c>
      <c r="D632" t="s">
        <v>1437</v>
      </c>
      <c r="F632">
        <v>0.75</v>
      </c>
      <c r="H632">
        <v>0.75</v>
      </c>
      <c r="I632">
        <v>2</v>
      </c>
      <c r="J632" t="s">
        <v>145</v>
      </c>
      <c r="K632">
        <v>1</v>
      </c>
      <c r="M632" t="s">
        <v>146</v>
      </c>
      <c r="P632">
        <v>16</v>
      </c>
      <c r="Q632">
        <v>20180424</v>
      </c>
      <c r="R632">
        <v>20260131</v>
      </c>
    </row>
    <row r="633" spans="1:20" x14ac:dyDescent="0.25">
      <c r="A633" t="s">
        <v>142</v>
      </c>
      <c r="B633" s="1">
        <v>89</v>
      </c>
      <c r="C633" t="s">
        <v>1438</v>
      </c>
      <c r="D633" t="s">
        <v>1439</v>
      </c>
      <c r="F633">
        <v>3.07</v>
      </c>
      <c r="H633">
        <v>3.07</v>
      </c>
      <c r="I633">
        <v>2</v>
      </c>
      <c r="J633" t="s">
        <v>145</v>
      </c>
      <c r="K633">
        <v>1</v>
      </c>
      <c r="M633" t="s">
        <v>146</v>
      </c>
      <c r="P633">
        <v>16</v>
      </c>
      <c r="Q633">
        <v>20180424</v>
      </c>
      <c r="R633">
        <v>20260131</v>
      </c>
      <c r="S633">
        <v>80141605</v>
      </c>
      <c r="T633" t="s">
        <v>580</v>
      </c>
    </row>
    <row r="634" spans="1:20" x14ac:dyDescent="0.25">
      <c r="A634" t="s">
        <v>142</v>
      </c>
      <c r="B634" s="1">
        <v>8</v>
      </c>
      <c r="C634" t="s">
        <v>1440</v>
      </c>
      <c r="D634" t="s">
        <v>1441</v>
      </c>
      <c r="F634">
        <v>0.18</v>
      </c>
      <c r="H634">
        <v>0.18</v>
      </c>
      <c r="I634">
        <v>2</v>
      </c>
      <c r="J634" t="s">
        <v>145</v>
      </c>
      <c r="K634">
        <v>1</v>
      </c>
      <c r="M634" t="s">
        <v>146</v>
      </c>
      <c r="P634">
        <v>16</v>
      </c>
      <c r="Q634">
        <v>20180424</v>
      </c>
      <c r="R634">
        <v>20260131</v>
      </c>
    </row>
    <row r="635" spans="1:20" x14ac:dyDescent="0.25">
      <c r="A635" t="s">
        <v>142</v>
      </c>
      <c r="B635" s="1">
        <v>37</v>
      </c>
      <c r="C635" t="s">
        <v>1442</v>
      </c>
      <c r="D635" t="s">
        <v>1443</v>
      </c>
      <c r="F635">
        <v>3.27</v>
      </c>
      <c r="H635">
        <v>3.27</v>
      </c>
      <c r="I635">
        <v>2</v>
      </c>
      <c r="J635" t="s">
        <v>145</v>
      </c>
      <c r="K635">
        <v>1</v>
      </c>
      <c r="M635" t="s">
        <v>146</v>
      </c>
      <c r="P635">
        <v>16</v>
      </c>
      <c r="Q635">
        <v>20180424</v>
      </c>
      <c r="R635">
        <v>20260131</v>
      </c>
    </row>
    <row r="636" spans="1:20" x14ac:dyDescent="0.25">
      <c r="A636" t="s">
        <v>142</v>
      </c>
      <c r="B636" s="1">
        <v>55</v>
      </c>
      <c r="C636" t="s">
        <v>1444</v>
      </c>
      <c r="D636" t="s">
        <v>1445</v>
      </c>
      <c r="F636">
        <v>3.81</v>
      </c>
      <c r="H636">
        <v>3.81</v>
      </c>
      <c r="I636">
        <v>2</v>
      </c>
      <c r="J636" t="s">
        <v>145</v>
      </c>
      <c r="K636">
        <v>1</v>
      </c>
      <c r="M636" t="s">
        <v>146</v>
      </c>
      <c r="P636">
        <v>16</v>
      </c>
      <c r="Q636">
        <v>20180424</v>
      </c>
      <c r="R636">
        <v>20260131</v>
      </c>
      <c r="S636">
        <v>80141605</v>
      </c>
      <c r="T636" t="s">
        <v>580</v>
      </c>
    </row>
    <row r="637" spans="1:20" x14ac:dyDescent="0.25">
      <c r="A637" t="s">
        <v>142</v>
      </c>
      <c r="B637" s="1">
        <v>7</v>
      </c>
      <c r="C637" t="s">
        <v>1446</v>
      </c>
      <c r="D637" t="s">
        <v>1447</v>
      </c>
      <c r="F637">
        <v>0.18</v>
      </c>
      <c r="H637">
        <v>0.18</v>
      </c>
      <c r="I637">
        <v>2</v>
      </c>
      <c r="J637" t="s">
        <v>145</v>
      </c>
      <c r="K637">
        <v>1</v>
      </c>
      <c r="M637" t="s">
        <v>160</v>
      </c>
      <c r="P637">
        <v>16</v>
      </c>
      <c r="Q637">
        <v>20180424</v>
      </c>
      <c r="R637">
        <v>20260131</v>
      </c>
    </row>
    <row r="638" spans="1:20" x14ac:dyDescent="0.25">
      <c r="A638" t="s">
        <v>142</v>
      </c>
      <c r="B638" s="1">
        <v>131</v>
      </c>
      <c r="C638" t="s">
        <v>1448</v>
      </c>
      <c r="D638" t="s">
        <v>1449</v>
      </c>
      <c r="F638">
        <v>4.18</v>
      </c>
      <c r="H638">
        <v>4.18</v>
      </c>
      <c r="I638">
        <v>2</v>
      </c>
      <c r="J638" t="s">
        <v>145</v>
      </c>
      <c r="K638">
        <v>1</v>
      </c>
      <c r="M638" t="s">
        <v>160</v>
      </c>
      <c r="P638">
        <v>16</v>
      </c>
      <c r="Q638">
        <v>20180424</v>
      </c>
      <c r="R638">
        <v>20260131</v>
      </c>
      <c r="S638">
        <v>80141605</v>
      </c>
      <c r="T638" t="s">
        <v>580</v>
      </c>
    </row>
    <row r="639" spans="1:20" x14ac:dyDescent="0.25">
      <c r="A639" t="s">
        <v>142</v>
      </c>
      <c r="B639" s="1">
        <v>11</v>
      </c>
      <c r="C639" t="s">
        <v>1450</v>
      </c>
      <c r="D639" t="s">
        <v>1451</v>
      </c>
      <c r="F639">
        <v>24.2</v>
      </c>
      <c r="H639">
        <v>24.2</v>
      </c>
      <c r="I639">
        <v>2</v>
      </c>
      <c r="J639" t="s">
        <v>145</v>
      </c>
      <c r="K639">
        <v>1</v>
      </c>
      <c r="M639" t="s">
        <v>160</v>
      </c>
      <c r="P639">
        <v>0</v>
      </c>
      <c r="Q639">
        <v>20180424</v>
      </c>
      <c r="R639">
        <v>20260131</v>
      </c>
      <c r="S639">
        <v>50201706</v>
      </c>
      <c r="T639" t="s">
        <v>388</v>
      </c>
    </row>
    <row r="640" spans="1:20" x14ac:dyDescent="0.25">
      <c r="A640" t="s">
        <v>142</v>
      </c>
      <c r="B640" s="1">
        <v>12</v>
      </c>
      <c r="C640" t="s">
        <v>1452</v>
      </c>
      <c r="D640" t="s">
        <v>1453</v>
      </c>
      <c r="F640">
        <v>8.14</v>
      </c>
      <c r="H640">
        <v>8.14</v>
      </c>
      <c r="I640">
        <v>2</v>
      </c>
      <c r="J640" t="s">
        <v>145</v>
      </c>
      <c r="K640">
        <v>1</v>
      </c>
      <c r="M640" t="s">
        <v>160</v>
      </c>
      <c r="P640">
        <v>0</v>
      </c>
      <c r="Q640">
        <v>20180424</v>
      </c>
      <c r="R640">
        <v>20260131</v>
      </c>
      <c r="S640">
        <v>50201706</v>
      </c>
      <c r="T640" t="s">
        <v>388</v>
      </c>
    </row>
    <row r="641" spans="1:20" x14ac:dyDescent="0.25">
      <c r="A641" t="s">
        <v>142</v>
      </c>
      <c r="B641" s="1">
        <v>57</v>
      </c>
      <c r="C641" t="s">
        <v>1454</v>
      </c>
      <c r="D641" t="s">
        <v>1455</v>
      </c>
      <c r="F641">
        <v>85.69</v>
      </c>
      <c r="H641">
        <v>85.69</v>
      </c>
      <c r="I641">
        <v>2</v>
      </c>
      <c r="J641" t="s">
        <v>145</v>
      </c>
      <c r="K641">
        <v>1</v>
      </c>
      <c r="M641" t="s">
        <v>146</v>
      </c>
      <c r="P641">
        <v>16</v>
      </c>
      <c r="Q641">
        <v>20180424</v>
      </c>
      <c r="R641">
        <v>20260131</v>
      </c>
    </row>
    <row r="642" spans="1:20" x14ac:dyDescent="0.25">
      <c r="A642" t="s">
        <v>142</v>
      </c>
      <c r="B642" s="1">
        <v>157</v>
      </c>
      <c r="C642" t="s">
        <v>1456</v>
      </c>
      <c r="D642" t="s">
        <v>1457</v>
      </c>
      <c r="F642">
        <v>3.74</v>
      </c>
      <c r="H642">
        <v>3.74</v>
      </c>
      <c r="I642">
        <v>2</v>
      </c>
      <c r="J642" t="s">
        <v>145</v>
      </c>
      <c r="K642">
        <v>1</v>
      </c>
      <c r="M642" t="s">
        <v>160</v>
      </c>
      <c r="P642">
        <v>16</v>
      </c>
      <c r="Q642">
        <v>20180424</v>
      </c>
      <c r="R642">
        <v>20260131</v>
      </c>
    </row>
    <row r="643" spans="1:20" x14ac:dyDescent="0.25">
      <c r="A643" t="s">
        <v>142</v>
      </c>
      <c r="B643" s="1">
        <v>26</v>
      </c>
      <c r="C643" t="s">
        <v>1458</v>
      </c>
      <c r="D643" t="s">
        <v>1459</v>
      </c>
      <c r="F643">
        <v>7.62</v>
      </c>
      <c r="H643">
        <v>7.62</v>
      </c>
      <c r="I643">
        <v>2</v>
      </c>
      <c r="J643" t="s">
        <v>145</v>
      </c>
      <c r="K643">
        <v>1</v>
      </c>
      <c r="M643" t="s">
        <v>160</v>
      </c>
      <c r="P643">
        <v>16</v>
      </c>
      <c r="Q643">
        <v>20180424</v>
      </c>
      <c r="R643">
        <v>20260131</v>
      </c>
      <c r="S643">
        <v>80141605</v>
      </c>
      <c r="T643" t="s">
        <v>580</v>
      </c>
    </row>
    <row r="644" spans="1:20" x14ac:dyDescent="0.25">
      <c r="A644" t="s">
        <v>142</v>
      </c>
      <c r="B644" s="1">
        <v>139</v>
      </c>
      <c r="C644" t="s">
        <v>1460</v>
      </c>
      <c r="D644" t="s">
        <v>1461</v>
      </c>
      <c r="F644">
        <v>18.13</v>
      </c>
      <c r="H644">
        <v>18.13</v>
      </c>
      <c r="I644">
        <v>2</v>
      </c>
      <c r="J644" t="s">
        <v>145</v>
      </c>
      <c r="K644">
        <v>1</v>
      </c>
      <c r="M644" t="s">
        <v>160</v>
      </c>
      <c r="P644">
        <v>16</v>
      </c>
      <c r="Q644">
        <v>20180424</v>
      </c>
      <c r="R644">
        <v>20260131</v>
      </c>
      <c r="S644">
        <v>80141605</v>
      </c>
      <c r="T644" t="s">
        <v>580</v>
      </c>
    </row>
    <row r="645" spans="1:20" x14ac:dyDescent="0.25">
      <c r="A645" t="s">
        <v>142</v>
      </c>
      <c r="B645" s="1">
        <v>138</v>
      </c>
      <c r="C645" t="s">
        <v>1462</v>
      </c>
      <c r="D645" t="s">
        <v>1463</v>
      </c>
      <c r="F645">
        <v>18.13</v>
      </c>
      <c r="H645">
        <v>18.13</v>
      </c>
      <c r="I645">
        <v>2</v>
      </c>
      <c r="J645" t="s">
        <v>145</v>
      </c>
      <c r="K645">
        <v>1</v>
      </c>
      <c r="M645" t="s">
        <v>160</v>
      </c>
      <c r="P645">
        <v>16</v>
      </c>
      <c r="Q645">
        <v>20180424</v>
      </c>
      <c r="R645">
        <v>20260131</v>
      </c>
      <c r="S645">
        <v>80141605</v>
      </c>
      <c r="T645" t="s">
        <v>580</v>
      </c>
    </row>
    <row r="646" spans="1:20" x14ac:dyDescent="0.25">
      <c r="A646" t="s">
        <v>142</v>
      </c>
      <c r="B646" s="1">
        <v>134</v>
      </c>
      <c r="C646" t="s">
        <v>1464</v>
      </c>
      <c r="D646" t="s">
        <v>1465</v>
      </c>
      <c r="F646">
        <v>18.13</v>
      </c>
      <c r="H646">
        <v>18.13</v>
      </c>
      <c r="I646">
        <v>2</v>
      </c>
      <c r="J646" t="s">
        <v>145</v>
      </c>
      <c r="K646">
        <v>1</v>
      </c>
      <c r="M646" t="s">
        <v>160</v>
      </c>
      <c r="P646">
        <v>16</v>
      </c>
      <c r="Q646">
        <v>20180424</v>
      </c>
      <c r="R646">
        <v>20260131</v>
      </c>
      <c r="S646">
        <v>80141605</v>
      </c>
      <c r="T646" t="s">
        <v>580</v>
      </c>
    </row>
    <row r="647" spans="1:20" x14ac:dyDescent="0.25">
      <c r="A647" t="s">
        <v>142</v>
      </c>
      <c r="B647" s="1">
        <v>82</v>
      </c>
      <c r="C647" t="s">
        <v>1466</v>
      </c>
      <c r="D647" t="s">
        <v>1467</v>
      </c>
      <c r="F647">
        <v>65.19</v>
      </c>
      <c r="H647">
        <v>65.19</v>
      </c>
      <c r="I647">
        <v>2</v>
      </c>
      <c r="J647" t="s">
        <v>145</v>
      </c>
      <c r="K647">
        <v>1</v>
      </c>
      <c r="M647" t="s">
        <v>146</v>
      </c>
      <c r="P647">
        <v>16</v>
      </c>
      <c r="Q647">
        <v>20180424</v>
      </c>
      <c r="R647">
        <v>20260131</v>
      </c>
      <c r="S647">
        <v>80141605</v>
      </c>
      <c r="T647" t="s">
        <v>580</v>
      </c>
    </row>
    <row r="648" spans="1:20" x14ac:dyDescent="0.25">
      <c r="A648" t="s">
        <v>142</v>
      </c>
      <c r="B648" s="1">
        <v>122</v>
      </c>
      <c r="C648" t="s">
        <v>1468</v>
      </c>
      <c r="D648" t="s">
        <v>1469</v>
      </c>
      <c r="F648">
        <v>2.7</v>
      </c>
      <c r="H648">
        <v>2.7</v>
      </c>
      <c r="I648">
        <v>2</v>
      </c>
      <c r="J648" t="s">
        <v>145</v>
      </c>
      <c r="K648">
        <v>1</v>
      </c>
      <c r="M648" t="s">
        <v>160</v>
      </c>
      <c r="P648">
        <v>16</v>
      </c>
      <c r="Q648">
        <v>20180424</v>
      </c>
      <c r="R648">
        <v>20260131</v>
      </c>
      <c r="S648">
        <v>80141605</v>
      </c>
      <c r="T648" t="s">
        <v>580</v>
      </c>
    </row>
    <row r="649" spans="1:20" x14ac:dyDescent="0.25">
      <c r="A649" t="s">
        <v>142</v>
      </c>
      <c r="B649" s="1">
        <v>52</v>
      </c>
      <c r="C649" t="s">
        <v>1470</v>
      </c>
      <c r="D649" t="s">
        <v>1471</v>
      </c>
      <c r="F649">
        <v>2.61</v>
      </c>
      <c r="H649">
        <v>2.61</v>
      </c>
      <c r="I649">
        <v>2</v>
      </c>
      <c r="J649" t="s">
        <v>145</v>
      </c>
      <c r="K649">
        <v>1</v>
      </c>
      <c r="M649" t="s">
        <v>160</v>
      </c>
      <c r="P649">
        <v>16</v>
      </c>
      <c r="Q649">
        <v>20180424</v>
      </c>
      <c r="R649">
        <v>20260131</v>
      </c>
      <c r="S649">
        <v>80141605</v>
      </c>
      <c r="T649" t="s">
        <v>580</v>
      </c>
    </row>
    <row r="650" spans="1:20" x14ac:dyDescent="0.25">
      <c r="A650" t="s">
        <v>142</v>
      </c>
      <c r="B650" s="1">
        <v>7502219322605</v>
      </c>
      <c r="C650" t="s">
        <v>1472</v>
      </c>
      <c r="D650" t="s">
        <v>1473</v>
      </c>
      <c r="F650">
        <v>21.31</v>
      </c>
      <c r="H650">
        <v>21.31</v>
      </c>
      <c r="I650">
        <v>2</v>
      </c>
      <c r="J650" t="s">
        <v>145</v>
      </c>
      <c r="K650">
        <v>1</v>
      </c>
      <c r="L650" s="5">
        <v>44925</v>
      </c>
      <c r="M650" t="s">
        <v>160</v>
      </c>
      <c r="P650">
        <v>16</v>
      </c>
      <c r="Q650">
        <v>20180424</v>
      </c>
      <c r="R650">
        <v>20260131</v>
      </c>
      <c r="S650">
        <v>80141605</v>
      </c>
      <c r="T650" t="s">
        <v>580</v>
      </c>
    </row>
    <row r="651" spans="1:20" x14ac:dyDescent="0.25">
      <c r="A651" t="s">
        <v>142</v>
      </c>
      <c r="B651" s="1">
        <v>7502219322612</v>
      </c>
      <c r="C651" t="s">
        <v>1474</v>
      </c>
      <c r="D651" t="s">
        <v>1475</v>
      </c>
      <c r="F651">
        <v>22.82</v>
      </c>
      <c r="H651">
        <v>22.82</v>
      </c>
      <c r="I651">
        <v>2</v>
      </c>
      <c r="J651" t="s">
        <v>145</v>
      </c>
      <c r="K651">
        <v>1</v>
      </c>
      <c r="L651" s="5">
        <v>44925</v>
      </c>
      <c r="M651" t="s">
        <v>160</v>
      </c>
      <c r="P651">
        <v>16</v>
      </c>
      <c r="Q651">
        <v>20180424</v>
      </c>
      <c r="R651">
        <v>20260131</v>
      </c>
      <c r="S651">
        <v>80141605</v>
      </c>
      <c r="T651" t="s">
        <v>580</v>
      </c>
    </row>
    <row r="652" spans="1:20" x14ac:dyDescent="0.25">
      <c r="A652" t="s">
        <v>142</v>
      </c>
      <c r="B652" s="1">
        <v>104</v>
      </c>
      <c r="C652" t="s">
        <v>1476</v>
      </c>
      <c r="D652" t="s">
        <v>1477</v>
      </c>
      <c r="F652">
        <v>102.23</v>
      </c>
      <c r="H652">
        <v>102.23</v>
      </c>
      <c r="I652">
        <v>2</v>
      </c>
      <c r="J652" t="s">
        <v>145</v>
      </c>
      <c r="K652">
        <v>1</v>
      </c>
      <c r="L652" s="5">
        <v>44925</v>
      </c>
      <c r="M652" t="s">
        <v>160</v>
      </c>
      <c r="P652">
        <v>16</v>
      </c>
      <c r="Q652">
        <v>20180424</v>
      </c>
      <c r="R652">
        <v>20260131</v>
      </c>
      <c r="S652">
        <v>80141605</v>
      </c>
      <c r="T652" t="s">
        <v>580</v>
      </c>
    </row>
    <row r="653" spans="1:20" x14ac:dyDescent="0.25">
      <c r="A653" t="s">
        <v>142</v>
      </c>
      <c r="B653" s="1">
        <v>63</v>
      </c>
      <c r="C653" t="s">
        <v>1478</v>
      </c>
      <c r="D653" t="s">
        <v>1479</v>
      </c>
      <c r="F653">
        <v>2.48</v>
      </c>
      <c r="H653">
        <v>2.48</v>
      </c>
      <c r="I653">
        <v>2</v>
      </c>
      <c r="J653" t="s">
        <v>145</v>
      </c>
      <c r="K653">
        <v>1</v>
      </c>
      <c r="L653" s="5">
        <v>44925</v>
      </c>
      <c r="M653" t="s">
        <v>160</v>
      </c>
      <c r="P653">
        <v>16</v>
      </c>
      <c r="Q653">
        <v>20180424</v>
      </c>
      <c r="R653">
        <v>20260131</v>
      </c>
      <c r="S653">
        <v>80141605</v>
      </c>
      <c r="T653" t="s">
        <v>580</v>
      </c>
    </row>
    <row r="654" spans="1:20" x14ac:dyDescent="0.25">
      <c r="A654" t="s">
        <v>142</v>
      </c>
      <c r="B654" s="1">
        <v>62</v>
      </c>
      <c r="C654" t="s">
        <v>1480</v>
      </c>
      <c r="D654" t="s">
        <v>1481</v>
      </c>
      <c r="F654">
        <v>2.48</v>
      </c>
      <c r="H654">
        <v>2.48</v>
      </c>
      <c r="I654">
        <v>2</v>
      </c>
      <c r="J654" t="s">
        <v>145</v>
      </c>
      <c r="K654">
        <v>1</v>
      </c>
      <c r="L654" s="5">
        <v>44925</v>
      </c>
      <c r="M654" t="s">
        <v>146</v>
      </c>
      <c r="P654">
        <v>16</v>
      </c>
      <c r="Q654">
        <v>20180424</v>
      </c>
      <c r="R654">
        <v>20260131</v>
      </c>
      <c r="S654">
        <v>80141605</v>
      </c>
      <c r="T654" t="s">
        <v>580</v>
      </c>
    </row>
    <row r="655" spans="1:20" x14ac:dyDescent="0.25">
      <c r="A655" t="s">
        <v>142</v>
      </c>
      <c r="B655" s="1">
        <v>64</v>
      </c>
      <c r="C655" t="s">
        <v>1482</v>
      </c>
      <c r="D655" t="s">
        <v>1483</v>
      </c>
      <c r="F655">
        <v>2.48</v>
      </c>
      <c r="H655">
        <v>2.48</v>
      </c>
      <c r="I655">
        <v>2</v>
      </c>
      <c r="J655" t="s">
        <v>145</v>
      </c>
      <c r="K655">
        <v>1</v>
      </c>
      <c r="L655" s="5">
        <v>44925</v>
      </c>
      <c r="M655" t="s">
        <v>160</v>
      </c>
      <c r="P655">
        <v>16</v>
      </c>
      <c r="Q655">
        <v>20180424</v>
      </c>
      <c r="R655">
        <v>20260131</v>
      </c>
      <c r="S655">
        <v>80141605</v>
      </c>
      <c r="T655" t="s">
        <v>580</v>
      </c>
    </row>
    <row r="656" spans="1:20" x14ac:dyDescent="0.25">
      <c r="A656" t="s">
        <v>142</v>
      </c>
      <c r="B656" s="1">
        <v>146</v>
      </c>
      <c r="C656" t="s">
        <v>1484</v>
      </c>
      <c r="D656" t="s">
        <v>1485</v>
      </c>
      <c r="F656">
        <v>0.84</v>
      </c>
      <c r="H656">
        <v>0.84</v>
      </c>
      <c r="I656">
        <v>2</v>
      </c>
      <c r="J656" t="s">
        <v>145</v>
      </c>
      <c r="K656">
        <v>1</v>
      </c>
      <c r="M656" t="s">
        <v>146</v>
      </c>
      <c r="P656">
        <v>16</v>
      </c>
      <c r="Q656">
        <v>20180424</v>
      </c>
      <c r="R656">
        <v>20260131</v>
      </c>
      <c r="S656">
        <v>80141605</v>
      </c>
      <c r="T656" t="s">
        <v>580</v>
      </c>
    </row>
    <row r="657" spans="1:20" x14ac:dyDescent="0.25">
      <c r="A657" t="s">
        <v>142</v>
      </c>
      <c r="B657" s="1">
        <v>130</v>
      </c>
      <c r="C657" t="s">
        <v>1486</v>
      </c>
      <c r="D657" t="s">
        <v>1487</v>
      </c>
      <c r="F657">
        <v>39.450000000000003</v>
      </c>
      <c r="H657">
        <v>39.450000000000003</v>
      </c>
      <c r="I657">
        <v>2</v>
      </c>
      <c r="J657" t="s">
        <v>145</v>
      </c>
      <c r="K657">
        <v>1</v>
      </c>
      <c r="L657" s="5">
        <v>43427</v>
      </c>
      <c r="M657" t="s">
        <v>160</v>
      </c>
      <c r="P657">
        <v>16</v>
      </c>
      <c r="Q657">
        <v>20180424</v>
      </c>
      <c r="R657">
        <v>20260131</v>
      </c>
      <c r="S657">
        <v>80141605</v>
      </c>
      <c r="T657" t="s">
        <v>580</v>
      </c>
    </row>
    <row r="658" spans="1:20" x14ac:dyDescent="0.25">
      <c r="A658" t="s">
        <v>142</v>
      </c>
      <c r="B658" s="1">
        <v>24</v>
      </c>
      <c r="C658" t="s">
        <v>1488</v>
      </c>
      <c r="D658" t="s">
        <v>1489</v>
      </c>
      <c r="F658">
        <v>10.17</v>
      </c>
      <c r="H658">
        <v>10.17</v>
      </c>
      <c r="I658">
        <v>2</v>
      </c>
      <c r="J658" t="s">
        <v>145</v>
      </c>
      <c r="K658">
        <v>1</v>
      </c>
      <c r="M658" t="s">
        <v>160</v>
      </c>
      <c r="P658">
        <v>16</v>
      </c>
      <c r="Q658">
        <v>20180424</v>
      </c>
      <c r="R658">
        <v>20260131</v>
      </c>
      <c r="S658">
        <v>80141605</v>
      </c>
      <c r="T658" t="s">
        <v>580</v>
      </c>
    </row>
    <row r="659" spans="1:20" x14ac:dyDescent="0.25">
      <c r="A659" t="s">
        <v>142</v>
      </c>
      <c r="B659" s="1">
        <v>25</v>
      </c>
      <c r="C659" t="s">
        <v>1490</v>
      </c>
      <c r="D659" t="s">
        <v>1491</v>
      </c>
      <c r="F659">
        <v>4.6100000000000003</v>
      </c>
      <c r="H659">
        <v>4.6100000000000003</v>
      </c>
      <c r="I659">
        <v>2</v>
      </c>
      <c r="J659" t="s">
        <v>145</v>
      </c>
      <c r="K659">
        <v>1</v>
      </c>
      <c r="L659" s="5">
        <v>42492</v>
      </c>
      <c r="M659" t="s">
        <v>160</v>
      </c>
      <c r="P659">
        <v>16</v>
      </c>
      <c r="Q659">
        <v>20180424</v>
      </c>
      <c r="R659">
        <v>20260131</v>
      </c>
      <c r="S659">
        <v>80141605</v>
      </c>
      <c r="T659" t="s">
        <v>580</v>
      </c>
    </row>
    <row r="660" spans="1:20" x14ac:dyDescent="0.25">
      <c r="A660" t="s">
        <v>142</v>
      </c>
      <c r="B660" s="1">
        <v>103</v>
      </c>
      <c r="C660" t="s">
        <v>1492</v>
      </c>
      <c r="D660" t="s">
        <v>1493</v>
      </c>
      <c r="F660">
        <v>0.15</v>
      </c>
      <c r="H660">
        <v>0.15</v>
      </c>
      <c r="I660">
        <v>2</v>
      </c>
      <c r="J660" t="s">
        <v>145</v>
      </c>
      <c r="K660">
        <v>1</v>
      </c>
      <c r="L660" s="5">
        <v>44925</v>
      </c>
      <c r="M660" t="s">
        <v>160</v>
      </c>
      <c r="P660">
        <v>16</v>
      </c>
      <c r="Q660">
        <v>20180424</v>
      </c>
      <c r="R660">
        <v>20260131</v>
      </c>
      <c r="S660">
        <v>80141605</v>
      </c>
      <c r="T660" t="s">
        <v>580</v>
      </c>
    </row>
    <row r="661" spans="1:20" x14ac:dyDescent="0.25">
      <c r="A661" t="s">
        <v>142</v>
      </c>
      <c r="B661" s="1">
        <v>44</v>
      </c>
      <c r="C661" t="s">
        <v>1494</v>
      </c>
      <c r="D661" t="s">
        <v>1495</v>
      </c>
      <c r="F661">
        <v>3.74</v>
      </c>
      <c r="H661">
        <v>3.74</v>
      </c>
      <c r="I661">
        <v>2</v>
      </c>
      <c r="J661" t="s">
        <v>145</v>
      </c>
      <c r="K661">
        <v>1</v>
      </c>
      <c r="M661" t="s">
        <v>146</v>
      </c>
      <c r="P661">
        <v>16</v>
      </c>
      <c r="Q661">
        <v>20180424</v>
      </c>
      <c r="R661">
        <v>20260131</v>
      </c>
      <c r="S661">
        <v>80141605</v>
      </c>
      <c r="T661" t="s">
        <v>580</v>
      </c>
    </row>
    <row r="662" spans="1:20" x14ac:dyDescent="0.25">
      <c r="A662" t="s">
        <v>142</v>
      </c>
      <c r="B662" s="1">
        <v>75</v>
      </c>
      <c r="C662" t="s">
        <v>1496</v>
      </c>
      <c r="D662" t="s">
        <v>1497</v>
      </c>
      <c r="F662">
        <v>4.18</v>
      </c>
      <c r="H662">
        <v>4.18</v>
      </c>
      <c r="I662">
        <v>2</v>
      </c>
      <c r="J662" t="s">
        <v>145</v>
      </c>
      <c r="K662">
        <v>1</v>
      </c>
      <c r="L662" s="5">
        <v>44925</v>
      </c>
      <c r="M662" t="s">
        <v>160</v>
      </c>
      <c r="P662">
        <v>16</v>
      </c>
      <c r="Q662">
        <v>20180424</v>
      </c>
      <c r="R662">
        <v>20260131</v>
      </c>
      <c r="S662">
        <v>80141605</v>
      </c>
      <c r="T662" t="s">
        <v>580</v>
      </c>
    </row>
    <row r="663" spans="1:20" x14ac:dyDescent="0.25">
      <c r="A663" t="s">
        <v>142</v>
      </c>
      <c r="B663" s="1">
        <v>118</v>
      </c>
      <c r="C663" t="s">
        <v>1498</v>
      </c>
      <c r="D663" t="s">
        <v>1499</v>
      </c>
      <c r="F663">
        <v>790.56</v>
      </c>
      <c r="H663">
        <v>790.56</v>
      </c>
      <c r="I663">
        <v>2</v>
      </c>
      <c r="J663" t="s">
        <v>145</v>
      </c>
      <c r="K663">
        <v>1</v>
      </c>
      <c r="M663" t="s">
        <v>146</v>
      </c>
      <c r="P663">
        <v>16</v>
      </c>
      <c r="Q663">
        <v>20180424</v>
      </c>
      <c r="R663">
        <v>20260131</v>
      </c>
      <c r="S663">
        <v>80141605</v>
      </c>
      <c r="T663" t="s">
        <v>580</v>
      </c>
    </row>
    <row r="664" spans="1:20" x14ac:dyDescent="0.25">
      <c r="A664" t="s">
        <v>142</v>
      </c>
      <c r="B664" s="1">
        <v>27</v>
      </c>
      <c r="C664" t="s">
        <v>1500</v>
      </c>
      <c r="D664" t="s">
        <v>1501</v>
      </c>
      <c r="F664">
        <v>9.5</v>
      </c>
      <c r="H664">
        <v>9.5</v>
      </c>
      <c r="I664">
        <v>2</v>
      </c>
      <c r="J664" t="s">
        <v>145</v>
      </c>
      <c r="K664">
        <v>1</v>
      </c>
      <c r="L664" s="5">
        <v>41625</v>
      </c>
      <c r="M664" t="s">
        <v>160</v>
      </c>
      <c r="P664">
        <v>16</v>
      </c>
      <c r="Q664">
        <v>20180424</v>
      </c>
      <c r="R664">
        <v>20260131</v>
      </c>
      <c r="S664">
        <v>80141605</v>
      </c>
      <c r="T664" t="s">
        <v>580</v>
      </c>
    </row>
    <row r="665" spans="1:20" x14ac:dyDescent="0.25">
      <c r="A665" t="s">
        <v>142</v>
      </c>
      <c r="B665" s="1">
        <v>29</v>
      </c>
      <c r="C665" t="s">
        <v>1502</v>
      </c>
      <c r="D665" t="s">
        <v>1503</v>
      </c>
      <c r="F665">
        <v>10.18</v>
      </c>
      <c r="H665">
        <v>10.18</v>
      </c>
      <c r="I665">
        <v>2</v>
      </c>
      <c r="J665" t="s">
        <v>145</v>
      </c>
      <c r="K665">
        <v>1</v>
      </c>
      <c r="L665" s="5">
        <v>45281</v>
      </c>
      <c r="M665" t="s">
        <v>160</v>
      </c>
      <c r="P665">
        <v>16</v>
      </c>
      <c r="Q665">
        <v>20180424</v>
      </c>
      <c r="R665">
        <v>20260131</v>
      </c>
      <c r="S665">
        <v>80141605</v>
      </c>
      <c r="T665" t="s">
        <v>580</v>
      </c>
    </row>
    <row r="666" spans="1:20" x14ac:dyDescent="0.25">
      <c r="A666" t="s">
        <v>142</v>
      </c>
      <c r="B666" s="1">
        <v>28</v>
      </c>
      <c r="C666" t="s">
        <v>1504</v>
      </c>
      <c r="D666" t="s">
        <v>1505</v>
      </c>
      <c r="F666">
        <v>7.58</v>
      </c>
      <c r="H666">
        <v>7.58</v>
      </c>
      <c r="I666">
        <v>2</v>
      </c>
      <c r="J666" t="s">
        <v>145</v>
      </c>
      <c r="K666">
        <v>1</v>
      </c>
      <c r="L666" s="5">
        <v>45281</v>
      </c>
      <c r="M666" t="s">
        <v>160</v>
      </c>
      <c r="P666">
        <v>16</v>
      </c>
      <c r="Q666">
        <v>20180424</v>
      </c>
      <c r="R666">
        <v>20260131</v>
      </c>
      <c r="S666">
        <v>80141605</v>
      </c>
      <c r="T666" t="s">
        <v>580</v>
      </c>
    </row>
    <row r="667" spans="1:20" x14ac:dyDescent="0.25">
      <c r="A667" t="s">
        <v>142</v>
      </c>
      <c r="B667" s="1">
        <v>99</v>
      </c>
      <c r="C667" t="s">
        <v>1506</v>
      </c>
      <c r="D667" t="s">
        <v>1507</v>
      </c>
      <c r="F667">
        <v>0.92</v>
      </c>
      <c r="H667">
        <v>0.92</v>
      </c>
      <c r="I667">
        <v>2</v>
      </c>
      <c r="J667" t="s">
        <v>145</v>
      </c>
      <c r="K667">
        <v>1</v>
      </c>
      <c r="L667" s="5">
        <v>42681</v>
      </c>
      <c r="M667" t="s">
        <v>160</v>
      </c>
      <c r="P667">
        <v>16</v>
      </c>
      <c r="Q667">
        <v>20180424</v>
      </c>
      <c r="R667">
        <v>20260131</v>
      </c>
      <c r="S667">
        <v>80141605</v>
      </c>
      <c r="T667" t="s">
        <v>580</v>
      </c>
    </row>
    <row r="668" spans="1:20" x14ac:dyDescent="0.25">
      <c r="A668" t="s">
        <v>142</v>
      </c>
      <c r="B668" s="1">
        <v>23</v>
      </c>
      <c r="C668" t="s">
        <v>1508</v>
      </c>
      <c r="D668" t="s">
        <v>1509</v>
      </c>
      <c r="F668">
        <v>2.71</v>
      </c>
      <c r="H668">
        <v>2.71</v>
      </c>
      <c r="I668">
        <v>2</v>
      </c>
      <c r="J668" t="s">
        <v>145</v>
      </c>
      <c r="K668">
        <v>1</v>
      </c>
      <c r="L668" s="5">
        <v>44925</v>
      </c>
      <c r="M668" t="s">
        <v>160</v>
      </c>
      <c r="P668">
        <v>16</v>
      </c>
      <c r="Q668">
        <v>20180424</v>
      </c>
      <c r="R668">
        <v>20260131</v>
      </c>
      <c r="S668">
        <v>80141605</v>
      </c>
      <c r="T668" t="s">
        <v>580</v>
      </c>
    </row>
    <row r="669" spans="1:20" x14ac:dyDescent="0.25">
      <c r="A669" t="s">
        <v>142</v>
      </c>
      <c r="B669" s="1">
        <v>93</v>
      </c>
      <c r="C669" t="s">
        <v>1510</v>
      </c>
      <c r="D669" t="s">
        <v>1511</v>
      </c>
      <c r="F669">
        <v>8.81</v>
      </c>
      <c r="H669">
        <v>8.81</v>
      </c>
      <c r="I669">
        <v>2</v>
      </c>
      <c r="J669" t="s">
        <v>145</v>
      </c>
      <c r="K669">
        <v>1</v>
      </c>
      <c r="M669" t="s">
        <v>160</v>
      </c>
      <c r="P669">
        <v>16</v>
      </c>
      <c r="Q669">
        <v>20180424</v>
      </c>
      <c r="R669">
        <v>20260131</v>
      </c>
      <c r="S669">
        <v>80141605</v>
      </c>
      <c r="T669" t="s">
        <v>580</v>
      </c>
    </row>
    <row r="670" spans="1:20" x14ac:dyDescent="0.25">
      <c r="A670" t="s">
        <v>142</v>
      </c>
      <c r="B670" s="1">
        <v>92</v>
      </c>
      <c r="C670" t="s">
        <v>1512</v>
      </c>
      <c r="D670" t="s">
        <v>1513</v>
      </c>
      <c r="F670">
        <v>8.81</v>
      </c>
      <c r="H670">
        <v>8.81</v>
      </c>
      <c r="I670">
        <v>2</v>
      </c>
      <c r="J670" t="s">
        <v>145</v>
      </c>
      <c r="K670">
        <v>1</v>
      </c>
      <c r="M670" t="s">
        <v>160</v>
      </c>
      <c r="P670">
        <v>16</v>
      </c>
      <c r="Q670">
        <v>20180424</v>
      </c>
      <c r="R670">
        <v>20260131</v>
      </c>
      <c r="S670">
        <v>80141605</v>
      </c>
      <c r="T670" t="s">
        <v>580</v>
      </c>
    </row>
    <row r="671" spans="1:20" x14ac:dyDescent="0.25">
      <c r="A671" t="s">
        <v>142</v>
      </c>
      <c r="B671" s="1">
        <v>101</v>
      </c>
      <c r="C671" t="s">
        <v>1514</v>
      </c>
      <c r="D671" t="s">
        <v>1515</v>
      </c>
      <c r="F671">
        <v>0.92</v>
      </c>
      <c r="H671">
        <v>0.92</v>
      </c>
      <c r="I671">
        <v>2</v>
      </c>
      <c r="J671" t="s">
        <v>145</v>
      </c>
      <c r="K671">
        <v>1</v>
      </c>
      <c r="M671" t="s">
        <v>160</v>
      </c>
      <c r="P671">
        <v>16</v>
      </c>
      <c r="Q671">
        <v>20180424</v>
      </c>
      <c r="R671">
        <v>20260131</v>
      </c>
      <c r="S671">
        <v>80141605</v>
      </c>
      <c r="T671" t="s">
        <v>580</v>
      </c>
    </row>
    <row r="672" spans="1:20" x14ac:dyDescent="0.25">
      <c r="A672" t="s">
        <v>142</v>
      </c>
      <c r="B672" s="1">
        <v>76</v>
      </c>
      <c r="C672" t="s">
        <v>1516</v>
      </c>
      <c r="D672" t="s">
        <v>1517</v>
      </c>
      <c r="F672">
        <v>133.94</v>
      </c>
      <c r="H672">
        <v>133.94</v>
      </c>
      <c r="I672">
        <v>2</v>
      </c>
      <c r="J672" t="s">
        <v>145</v>
      </c>
      <c r="K672">
        <v>1</v>
      </c>
      <c r="M672" t="s">
        <v>160</v>
      </c>
      <c r="P672">
        <v>16</v>
      </c>
      <c r="Q672">
        <v>20180424</v>
      </c>
      <c r="R672">
        <v>20260131</v>
      </c>
      <c r="S672">
        <v>80141605</v>
      </c>
      <c r="T672" t="s">
        <v>580</v>
      </c>
    </row>
    <row r="673" spans="1:20" x14ac:dyDescent="0.25">
      <c r="A673" t="s">
        <v>142</v>
      </c>
      <c r="B673" s="1">
        <v>108</v>
      </c>
      <c r="C673" t="s">
        <v>1518</v>
      </c>
      <c r="D673" t="s">
        <v>1519</v>
      </c>
      <c r="F673">
        <v>0.63</v>
      </c>
      <c r="H673">
        <v>0.63</v>
      </c>
      <c r="I673">
        <v>2</v>
      </c>
      <c r="J673" t="s">
        <v>145</v>
      </c>
      <c r="K673">
        <v>1</v>
      </c>
      <c r="L673" s="5">
        <v>42493</v>
      </c>
      <c r="M673" t="s">
        <v>146</v>
      </c>
      <c r="P673">
        <v>16</v>
      </c>
      <c r="Q673">
        <v>20180424</v>
      </c>
      <c r="R673">
        <v>20260131</v>
      </c>
      <c r="S673">
        <v>80141605</v>
      </c>
      <c r="T673" t="s">
        <v>580</v>
      </c>
    </row>
    <row r="674" spans="1:20" x14ac:dyDescent="0.25">
      <c r="A674" t="s">
        <v>142</v>
      </c>
      <c r="B674" s="1">
        <v>155</v>
      </c>
      <c r="C674" t="s">
        <v>1520</v>
      </c>
      <c r="D674" t="s">
        <v>1521</v>
      </c>
      <c r="F674">
        <v>2.61</v>
      </c>
      <c r="H674">
        <v>2.61</v>
      </c>
      <c r="I674">
        <v>2</v>
      </c>
      <c r="J674" t="s">
        <v>145</v>
      </c>
      <c r="K674">
        <v>1</v>
      </c>
      <c r="M674" t="s">
        <v>146</v>
      </c>
      <c r="P674">
        <v>16</v>
      </c>
      <c r="Q674">
        <v>20180424</v>
      </c>
      <c r="R674">
        <v>20260131</v>
      </c>
    </row>
    <row r="675" spans="1:20" x14ac:dyDescent="0.25">
      <c r="A675" t="s">
        <v>142</v>
      </c>
      <c r="B675" s="1">
        <v>156</v>
      </c>
      <c r="C675" t="s">
        <v>1522</v>
      </c>
      <c r="D675" t="s">
        <v>1523</v>
      </c>
      <c r="F675">
        <v>2.61</v>
      </c>
      <c r="H675">
        <v>2.61</v>
      </c>
      <c r="I675">
        <v>2</v>
      </c>
      <c r="J675" t="s">
        <v>145</v>
      </c>
      <c r="K675">
        <v>1</v>
      </c>
      <c r="M675" t="s">
        <v>146</v>
      </c>
      <c r="P675">
        <v>16</v>
      </c>
      <c r="Q675">
        <v>20180424</v>
      </c>
      <c r="R675">
        <v>20260131</v>
      </c>
    </row>
    <row r="676" spans="1:20" x14ac:dyDescent="0.25">
      <c r="A676" t="s">
        <v>142</v>
      </c>
      <c r="B676" s="1">
        <v>77</v>
      </c>
      <c r="C676" t="s">
        <v>1524</v>
      </c>
      <c r="D676" t="s">
        <v>1525</v>
      </c>
      <c r="F676">
        <v>2.61</v>
      </c>
      <c r="H676">
        <v>2.61</v>
      </c>
      <c r="I676">
        <v>2</v>
      </c>
      <c r="J676" t="s">
        <v>145</v>
      </c>
      <c r="K676">
        <v>1</v>
      </c>
      <c r="L676" s="5">
        <v>44925</v>
      </c>
      <c r="M676" t="s">
        <v>160</v>
      </c>
      <c r="P676">
        <v>16</v>
      </c>
      <c r="Q676">
        <v>20180424</v>
      </c>
      <c r="R676">
        <v>20260131</v>
      </c>
      <c r="S676">
        <v>80141605</v>
      </c>
      <c r="T676" t="s">
        <v>580</v>
      </c>
    </row>
    <row r="677" spans="1:20" x14ac:dyDescent="0.25">
      <c r="A677" t="s">
        <v>142</v>
      </c>
      <c r="B677" s="1">
        <v>22</v>
      </c>
      <c r="C677" t="s">
        <v>1526</v>
      </c>
      <c r="D677" t="s">
        <v>1527</v>
      </c>
      <c r="F677">
        <v>172.77</v>
      </c>
      <c r="H677">
        <v>172.77</v>
      </c>
      <c r="I677">
        <v>2</v>
      </c>
      <c r="J677" t="s">
        <v>145</v>
      </c>
      <c r="K677">
        <v>1</v>
      </c>
      <c r="L677" s="5">
        <v>44925</v>
      </c>
      <c r="M677" t="s">
        <v>146</v>
      </c>
      <c r="P677">
        <v>16</v>
      </c>
      <c r="Q677">
        <v>20180424</v>
      </c>
      <c r="R677">
        <v>20260131</v>
      </c>
      <c r="S677">
        <v>80141605</v>
      </c>
      <c r="T677" t="s">
        <v>580</v>
      </c>
    </row>
    <row r="678" spans="1:20" x14ac:dyDescent="0.25">
      <c r="A678" t="s">
        <v>142</v>
      </c>
      <c r="B678" s="1">
        <v>30</v>
      </c>
      <c r="C678" t="s">
        <v>1528</v>
      </c>
      <c r="D678" t="s">
        <v>1529</v>
      </c>
      <c r="F678">
        <v>10.199999999999999</v>
      </c>
      <c r="H678">
        <v>10.199999999999999</v>
      </c>
      <c r="I678">
        <v>2</v>
      </c>
      <c r="J678" t="s">
        <v>145</v>
      </c>
      <c r="K678">
        <v>1</v>
      </c>
      <c r="M678" t="s">
        <v>160</v>
      </c>
      <c r="P678">
        <v>16</v>
      </c>
      <c r="Q678">
        <v>20180424</v>
      </c>
      <c r="R678">
        <v>20260131</v>
      </c>
      <c r="S678">
        <v>80141605</v>
      </c>
      <c r="T678" t="s">
        <v>580</v>
      </c>
    </row>
    <row r="679" spans="1:20" x14ac:dyDescent="0.25">
      <c r="A679" t="s">
        <v>142</v>
      </c>
      <c r="B679" s="1">
        <v>91</v>
      </c>
      <c r="C679" t="s">
        <v>1530</v>
      </c>
      <c r="D679" t="s">
        <v>1531</v>
      </c>
      <c r="F679">
        <v>1.23</v>
      </c>
      <c r="H679">
        <v>1.23</v>
      </c>
      <c r="I679">
        <v>2</v>
      </c>
      <c r="J679" t="s">
        <v>145</v>
      </c>
      <c r="K679">
        <v>1</v>
      </c>
      <c r="M679" t="s">
        <v>160</v>
      </c>
      <c r="P679">
        <v>16</v>
      </c>
      <c r="Q679">
        <v>20180424</v>
      </c>
      <c r="R679">
        <v>20260131</v>
      </c>
      <c r="S679">
        <v>80141605</v>
      </c>
      <c r="T679" t="s">
        <v>580</v>
      </c>
    </row>
    <row r="680" spans="1:20" x14ac:dyDescent="0.25">
      <c r="A680" t="s">
        <v>142</v>
      </c>
      <c r="B680" s="1">
        <v>96</v>
      </c>
      <c r="C680" t="s">
        <v>1532</v>
      </c>
      <c r="D680" t="s">
        <v>1533</v>
      </c>
      <c r="F680">
        <v>0.25</v>
      </c>
      <c r="H680">
        <v>0.25</v>
      </c>
      <c r="I680">
        <v>2</v>
      </c>
      <c r="J680" t="s">
        <v>145</v>
      </c>
      <c r="K680">
        <v>1</v>
      </c>
      <c r="M680" t="s">
        <v>160</v>
      </c>
      <c r="P680">
        <v>16</v>
      </c>
      <c r="Q680">
        <v>20180424</v>
      </c>
      <c r="R680">
        <v>20260131</v>
      </c>
      <c r="S680">
        <v>80141605</v>
      </c>
      <c r="T680" t="s">
        <v>580</v>
      </c>
    </row>
    <row r="681" spans="1:20" x14ac:dyDescent="0.25">
      <c r="A681" t="s">
        <v>142</v>
      </c>
      <c r="B681" s="1">
        <v>1</v>
      </c>
      <c r="C681" t="s">
        <v>1534</v>
      </c>
      <c r="D681" t="s">
        <v>1535</v>
      </c>
      <c r="F681">
        <v>6.1</v>
      </c>
      <c r="H681">
        <v>6.1</v>
      </c>
      <c r="I681">
        <v>2</v>
      </c>
      <c r="J681" t="s">
        <v>145</v>
      </c>
      <c r="K681">
        <v>1</v>
      </c>
      <c r="L681" s="5">
        <v>41495</v>
      </c>
      <c r="M681" t="s">
        <v>160</v>
      </c>
      <c r="P681">
        <v>16</v>
      </c>
      <c r="Q681">
        <v>20180424</v>
      </c>
      <c r="R681">
        <v>20260131</v>
      </c>
      <c r="S681">
        <v>80141605</v>
      </c>
      <c r="T681" t="s">
        <v>580</v>
      </c>
    </row>
    <row r="682" spans="1:20" x14ac:dyDescent="0.25">
      <c r="A682" t="s">
        <v>142</v>
      </c>
      <c r="B682" s="1">
        <v>2</v>
      </c>
      <c r="C682" t="s">
        <v>1536</v>
      </c>
      <c r="D682" t="s">
        <v>1537</v>
      </c>
      <c r="F682">
        <v>6.1</v>
      </c>
      <c r="H682">
        <v>6.1</v>
      </c>
      <c r="I682">
        <v>2</v>
      </c>
      <c r="J682" t="s">
        <v>145</v>
      </c>
      <c r="K682">
        <v>1</v>
      </c>
      <c r="M682" t="s">
        <v>160</v>
      </c>
      <c r="P682">
        <v>16</v>
      </c>
      <c r="Q682">
        <v>20180424</v>
      </c>
      <c r="R682">
        <v>20260131</v>
      </c>
      <c r="S682">
        <v>80141605</v>
      </c>
      <c r="T682" t="s">
        <v>580</v>
      </c>
    </row>
    <row r="683" spans="1:20" x14ac:dyDescent="0.25">
      <c r="A683" t="s">
        <v>142</v>
      </c>
      <c r="B683" s="1">
        <v>3</v>
      </c>
      <c r="C683" t="s">
        <v>1538</v>
      </c>
      <c r="D683" t="s">
        <v>1539</v>
      </c>
      <c r="F683">
        <v>6.1</v>
      </c>
      <c r="H683">
        <v>6.1</v>
      </c>
      <c r="I683">
        <v>2</v>
      </c>
      <c r="J683" t="s">
        <v>145</v>
      </c>
      <c r="K683">
        <v>1</v>
      </c>
      <c r="M683" t="s">
        <v>160</v>
      </c>
      <c r="P683">
        <v>16</v>
      </c>
      <c r="Q683">
        <v>20180424</v>
      </c>
      <c r="R683">
        <v>20260131</v>
      </c>
      <c r="S683">
        <v>80141605</v>
      </c>
      <c r="T683" t="s">
        <v>580</v>
      </c>
    </row>
    <row r="684" spans="1:20" x14ac:dyDescent="0.25">
      <c r="A684" t="s">
        <v>142</v>
      </c>
      <c r="B684" s="1">
        <v>6</v>
      </c>
      <c r="C684" t="s">
        <v>1540</v>
      </c>
      <c r="D684" t="s">
        <v>1541</v>
      </c>
      <c r="F684">
        <v>7.7</v>
      </c>
      <c r="H684">
        <v>7.7</v>
      </c>
      <c r="I684">
        <v>2</v>
      </c>
      <c r="J684" t="s">
        <v>145</v>
      </c>
      <c r="K684">
        <v>1</v>
      </c>
      <c r="L684" s="5">
        <v>41495</v>
      </c>
      <c r="M684" t="s">
        <v>160</v>
      </c>
      <c r="P684">
        <v>16</v>
      </c>
      <c r="Q684">
        <v>20180424</v>
      </c>
      <c r="R684">
        <v>20260131</v>
      </c>
      <c r="S684">
        <v>80141605</v>
      </c>
      <c r="T684" t="s">
        <v>580</v>
      </c>
    </row>
    <row r="685" spans="1:20" x14ac:dyDescent="0.25">
      <c r="A685" t="s">
        <v>142</v>
      </c>
      <c r="B685" s="1">
        <v>5</v>
      </c>
      <c r="C685" t="s">
        <v>1542</v>
      </c>
      <c r="D685" t="s">
        <v>1543</v>
      </c>
      <c r="F685">
        <v>7.7</v>
      </c>
      <c r="H685">
        <v>7.7</v>
      </c>
      <c r="I685">
        <v>2</v>
      </c>
      <c r="J685" t="s">
        <v>145</v>
      </c>
      <c r="K685">
        <v>1</v>
      </c>
      <c r="L685" s="5">
        <v>42492</v>
      </c>
      <c r="M685" t="s">
        <v>160</v>
      </c>
      <c r="P685">
        <v>16</v>
      </c>
      <c r="Q685">
        <v>20180424</v>
      </c>
      <c r="R685">
        <v>20260131</v>
      </c>
      <c r="S685">
        <v>80141605</v>
      </c>
      <c r="T685" t="s">
        <v>580</v>
      </c>
    </row>
    <row r="686" spans="1:20" x14ac:dyDescent="0.25">
      <c r="A686" t="s">
        <v>142</v>
      </c>
      <c r="B686" s="1">
        <v>14</v>
      </c>
      <c r="C686" t="s">
        <v>1544</v>
      </c>
      <c r="D686" t="s">
        <v>1545</v>
      </c>
      <c r="F686">
        <v>18.329999999999998</v>
      </c>
      <c r="H686">
        <v>18.329999999999998</v>
      </c>
      <c r="I686">
        <v>2</v>
      </c>
      <c r="J686" t="s">
        <v>145</v>
      </c>
      <c r="K686">
        <v>1</v>
      </c>
      <c r="L686" s="5">
        <v>41690</v>
      </c>
      <c r="M686" t="s">
        <v>160</v>
      </c>
      <c r="P686">
        <v>16</v>
      </c>
      <c r="Q686">
        <v>20180424</v>
      </c>
      <c r="R686">
        <v>20260131</v>
      </c>
      <c r="S686">
        <v>80141605</v>
      </c>
      <c r="T686" t="s">
        <v>580</v>
      </c>
    </row>
    <row r="687" spans="1:20" x14ac:dyDescent="0.25">
      <c r="A687" t="s">
        <v>142</v>
      </c>
      <c r="B687" s="1">
        <v>13</v>
      </c>
      <c r="C687" t="s">
        <v>1546</v>
      </c>
      <c r="D687" t="s">
        <v>1547</v>
      </c>
      <c r="F687">
        <v>15.49</v>
      </c>
      <c r="H687">
        <v>15.49</v>
      </c>
      <c r="I687">
        <v>2</v>
      </c>
      <c r="J687" t="s">
        <v>145</v>
      </c>
      <c r="K687">
        <v>1</v>
      </c>
      <c r="M687" t="s">
        <v>160</v>
      </c>
      <c r="P687">
        <v>16</v>
      </c>
      <c r="Q687">
        <v>20180424</v>
      </c>
      <c r="R687">
        <v>20260131</v>
      </c>
      <c r="S687">
        <v>80141605</v>
      </c>
      <c r="T687" t="s">
        <v>580</v>
      </c>
    </row>
    <row r="688" spans="1:20" x14ac:dyDescent="0.25">
      <c r="A688" t="s">
        <v>142</v>
      </c>
      <c r="B688" s="1">
        <v>78</v>
      </c>
      <c r="C688" t="s">
        <v>1548</v>
      </c>
      <c r="D688" t="s">
        <v>1549</v>
      </c>
      <c r="F688">
        <v>18.329999999999998</v>
      </c>
      <c r="H688">
        <v>18.329999999999998</v>
      </c>
      <c r="I688">
        <v>2</v>
      </c>
      <c r="J688" t="s">
        <v>145</v>
      </c>
      <c r="K688">
        <v>1</v>
      </c>
      <c r="L688" s="5">
        <v>44925</v>
      </c>
      <c r="M688" t="s">
        <v>160</v>
      </c>
      <c r="P688">
        <v>16</v>
      </c>
      <c r="Q688">
        <v>20180424</v>
      </c>
      <c r="R688">
        <v>20260131</v>
      </c>
      <c r="S688">
        <v>80141605</v>
      </c>
      <c r="T688" t="s">
        <v>580</v>
      </c>
    </row>
    <row r="689" spans="1:20" x14ac:dyDescent="0.25">
      <c r="A689" t="s">
        <v>142</v>
      </c>
      <c r="B689" s="1">
        <v>141</v>
      </c>
      <c r="C689" t="s">
        <v>1550</v>
      </c>
      <c r="D689" t="s">
        <v>1551</v>
      </c>
      <c r="F689">
        <v>18.13</v>
      </c>
      <c r="H689">
        <v>18.13</v>
      </c>
      <c r="I689">
        <v>2</v>
      </c>
      <c r="J689" t="s">
        <v>145</v>
      </c>
      <c r="K689">
        <v>1</v>
      </c>
      <c r="L689" s="5">
        <v>44925</v>
      </c>
      <c r="M689" t="s">
        <v>160</v>
      </c>
      <c r="P689">
        <v>16</v>
      </c>
      <c r="Q689">
        <v>20180424</v>
      </c>
      <c r="R689">
        <v>20260131</v>
      </c>
      <c r="S689">
        <v>80141605</v>
      </c>
      <c r="T689" t="s">
        <v>580</v>
      </c>
    </row>
    <row r="690" spans="1:20" x14ac:dyDescent="0.25">
      <c r="A690" t="s">
        <v>142</v>
      </c>
      <c r="B690" s="1">
        <v>16</v>
      </c>
      <c r="C690" t="s">
        <v>1552</v>
      </c>
      <c r="D690" t="s">
        <v>1553</v>
      </c>
      <c r="F690">
        <v>6.1</v>
      </c>
      <c r="H690">
        <v>6.1</v>
      </c>
      <c r="I690">
        <v>2</v>
      </c>
      <c r="J690" t="s">
        <v>145</v>
      </c>
      <c r="K690">
        <v>1</v>
      </c>
      <c r="M690" t="s">
        <v>160</v>
      </c>
      <c r="P690">
        <v>16</v>
      </c>
      <c r="Q690">
        <v>20180424</v>
      </c>
      <c r="R690">
        <v>20260131</v>
      </c>
      <c r="S690">
        <v>80141605</v>
      </c>
      <c r="T690" t="s">
        <v>580</v>
      </c>
    </row>
    <row r="691" spans="1:20" x14ac:dyDescent="0.25">
      <c r="A691" t="s">
        <v>142</v>
      </c>
      <c r="B691" s="1">
        <v>15</v>
      </c>
      <c r="C691" t="s">
        <v>1554</v>
      </c>
      <c r="D691" t="s">
        <v>1555</v>
      </c>
      <c r="F691">
        <v>6.1</v>
      </c>
      <c r="H691">
        <v>6.1</v>
      </c>
      <c r="I691">
        <v>2</v>
      </c>
      <c r="J691" t="s">
        <v>145</v>
      </c>
      <c r="K691">
        <v>1</v>
      </c>
      <c r="M691" t="s">
        <v>160</v>
      </c>
      <c r="P691">
        <v>16</v>
      </c>
      <c r="Q691">
        <v>20180424</v>
      </c>
      <c r="R691">
        <v>20260131</v>
      </c>
      <c r="S691">
        <v>80141605</v>
      </c>
      <c r="T691" t="s">
        <v>580</v>
      </c>
    </row>
    <row r="692" spans="1:20" x14ac:dyDescent="0.25">
      <c r="A692" t="s">
        <v>142</v>
      </c>
      <c r="B692" s="1">
        <v>151</v>
      </c>
      <c r="C692" t="s">
        <v>1556</v>
      </c>
      <c r="D692" t="s">
        <v>1557</v>
      </c>
      <c r="F692">
        <v>1</v>
      </c>
      <c r="H692">
        <v>1</v>
      </c>
      <c r="I692">
        <v>2</v>
      </c>
      <c r="J692" t="s">
        <v>145</v>
      </c>
      <c r="K692">
        <v>1</v>
      </c>
      <c r="L692" s="5">
        <v>43440</v>
      </c>
      <c r="M692" t="s">
        <v>160</v>
      </c>
      <c r="P692">
        <v>16</v>
      </c>
      <c r="Q692">
        <v>20181011</v>
      </c>
      <c r="R692">
        <v>20260131</v>
      </c>
      <c r="S692">
        <v>80141605</v>
      </c>
      <c r="T692" t="s">
        <v>580</v>
      </c>
    </row>
    <row r="693" spans="1:20" x14ac:dyDescent="0.25">
      <c r="A693" t="s">
        <v>142</v>
      </c>
      <c r="B693" s="1">
        <v>152</v>
      </c>
      <c r="C693" t="s">
        <v>1558</v>
      </c>
      <c r="D693" t="s">
        <v>1559</v>
      </c>
      <c r="F693">
        <v>1</v>
      </c>
      <c r="H693">
        <v>1</v>
      </c>
      <c r="I693">
        <v>2</v>
      </c>
      <c r="J693" t="s">
        <v>145</v>
      </c>
      <c r="K693">
        <v>1</v>
      </c>
      <c r="M693" t="s">
        <v>160</v>
      </c>
      <c r="P693">
        <v>16</v>
      </c>
      <c r="Q693">
        <v>20181011</v>
      </c>
      <c r="R693">
        <v>20260131</v>
      </c>
      <c r="S693">
        <v>80141605</v>
      </c>
      <c r="T693" t="s">
        <v>580</v>
      </c>
    </row>
    <row r="694" spans="1:20" x14ac:dyDescent="0.25">
      <c r="A694" t="s">
        <v>142</v>
      </c>
      <c r="B694" s="1">
        <v>153</v>
      </c>
      <c r="C694" t="s">
        <v>1560</v>
      </c>
      <c r="D694" t="s">
        <v>1561</v>
      </c>
      <c r="F694">
        <v>1</v>
      </c>
      <c r="H694">
        <v>1</v>
      </c>
      <c r="I694">
        <v>2</v>
      </c>
      <c r="J694" t="s">
        <v>145</v>
      </c>
      <c r="K694">
        <v>1</v>
      </c>
      <c r="L694" s="5">
        <v>43440</v>
      </c>
      <c r="M694" t="s">
        <v>160</v>
      </c>
      <c r="P694">
        <v>16</v>
      </c>
      <c r="Q694">
        <v>20181011</v>
      </c>
      <c r="R694">
        <v>20260131</v>
      </c>
      <c r="S694">
        <v>80141605</v>
      </c>
      <c r="T694" t="s">
        <v>580</v>
      </c>
    </row>
    <row r="695" spans="1:20" x14ac:dyDescent="0.25">
      <c r="A695" t="s">
        <v>142</v>
      </c>
      <c r="B695" s="1">
        <v>154</v>
      </c>
      <c r="C695" t="s">
        <v>1562</v>
      </c>
      <c r="D695" t="s">
        <v>1563</v>
      </c>
      <c r="F695">
        <v>1</v>
      </c>
      <c r="H695">
        <v>1</v>
      </c>
      <c r="I695">
        <v>2</v>
      </c>
      <c r="J695" t="s">
        <v>145</v>
      </c>
      <c r="K695">
        <v>1</v>
      </c>
      <c r="M695" t="s">
        <v>160</v>
      </c>
      <c r="P695">
        <v>16</v>
      </c>
      <c r="Q695">
        <v>20181011</v>
      </c>
      <c r="R695">
        <v>20260131</v>
      </c>
      <c r="S695">
        <v>80141605</v>
      </c>
      <c r="T695" t="s">
        <v>580</v>
      </c>
    </row>
    <row r="696" spans="1:20" x14ac:dyDescent="0.25">
      <c r="A696" t="s">
        <v>142</v>
      </c>
      <c r="B696" s="1">
        <v>140</v>
      </c>
      <c r="C696" t="s">
        <v>1564</v>
      </c>
      <c r="D696" t="s">
        <v>1565</v>
      </c>
      <c r="F696">
        <v>18.13</v>
      </c>
      <c r="H696">
        <v>18.13</v>
      </c>
      <c r="I696">
        <v>2</v>
      </c>
      <c r="J696" t="s">
        <v>145</v>
      </c>
      <c r="K696">
        <v>1</v>
      </c>
      <c r="L696" s="5">
        <v>44925</v>
      </c>
      <c r="M696" t="s">
        <v>160</v>
      </c>
      <c r="P696">
        <v>16</v>
      </c>
      <c r="Q696">
        <v>20180424</v>
      </c>
      <c r="R696">
        <v>20260131</v>
      </c>
      <c r="S696">
        <v>80141605</v>
      </c>
      <c r="T696" t="s">
        <v>580</v>
      </c>
    </row>
    <row r="697" spans="1:20" x14ac:dyDescent="0.25">
      <c r="A697" t="s">
        <v>142</v>
      </c>
      <c r="B697" s="1">
        <v>119</v>
      </c>
      <c r="C697" t="s">
        <v>1566</v>
      </c>
      <c r="D697" t="s">
        <v>1567</v>
      </c>
      <c r="F697">
        <v>65.16</v>
      </c>
      <c r="H697">
        <v>65.16</v>
      </c>
      <c r="I697">
        <v>2</v>
      </c>
      <c r="J697" t="s">
        <v>145</v>
      </c>
      <c r="K697">
        <v>1</v>
      </c>
      <c r="L697" s="5">
        <v>44925</v>
      </c>
      <c r="M697" t="s">
        <v>160</v>
      </c>
      <c r="P697">
        <v>16</v>
      </c>
      <c r="Q697">
        <v>20180424</v>
      </c>
      <c r="R697">
        <v>20260131</v>
      </c>
      <c r="S697">
        <v>80141605</v>
      </c>
      <c r="T697" t="s">
        <v>580</v>
      </c>
    </row>
    <row r="698" spans="1:20" x14ac:dyDescent="0.25">
      <c r="A698" t="s">
        <v>142</v>
      </c>
      <c r="B698" s="1">
        <v>120</v>
      </c>
      <c r="C698" t="s">
        <v>1568</v>
      </c>
      <c r="D698" t="s">
        <v>1569</v>
      </c>
      <c r="F698">
        <v>33.35</v>
      </c>
      <c r="H698">
        <v>33.35</v>
      </c>
      <c r="I698">
        <v>2</v>
      </c>
      <c r="J698" t="s">
        <v>145</v>
      </c>
      <c r="K698">
        <v>1</v>
      </c>
      <c r="M698" t="s">
        <v>160</v>
      </c>
      <c r="P698">
        <v>16</v>
      </c>
      <c r="Q698">
        <v>20180424</v>
      </c>
      <c r="R698">
        <v>20260131</v>
      </c>
      <c r="S698">
        <v>80141605</v>
      </c>
      <c r="T698" t="s">
        <v>580</v>
      </c>
    </row>
    <row r="699" spans="1:20" x14ac:dyDescent="0.25">
      <c r="A699" t="s">
        <v>142</v>
      </c>
      <c r="B699" s="1">
        <v>106</v>
      </c>
      <c r="C699" t="s">
        <v>1570</v>
      </c>
      <c r="D699" t="s">
        <v>1571</v>
      </c>
      <c r="F699">
        <v>20.27</v>
      </c>
      <c r="H699">
        <v>20.27</v>
      </c>
      <c r="I699">
        <v>2</v>
      </c>
      <c r="J699" t="s">
        <v>145</v>
      </c>
      <c r="K699">
        <v>1</v>
      </c>
      <c r="L699" s="5">
        <v>44925</v>
      </c>
      <c r="M699" t="s">
        <v>160</v>
      </c>
      <c r="P699">
        <v>16</v>
      </c>
      <c r="Q699">
        <v>20180424</v>
      </c>
      <c r="R699">
        <v>20260131</v>
      </c>
    </row>
    <row r="700" spans="1:20" x14ac:dyDescent="0.25">
      <c r="A700" t="s">
        <v>142</v>
      </c>
      <c r="B700" s="1">
        <v>147</v>
      </c>
      <c r="C700" t="s">
        <v>1572</v>
      </c>
      <c r="D700" t="s">
        <v>1573</v>
      </c>
      <c r="F700">
        <v>8156.78</v>
      </c>
      <c r="H700">
        <v>8156.78</v>
      </c>
      <c r="I700">
        <v>2</v>
      </c>
      <c r="J700" t="s">
        <v>145</v>
      </c>
      <c r="K700">
        <v>1</v>
      </c>
      <c r="M700" t="s">
        <v>146</v>
      </c>
      <c r="P700">
        <v>16</v>
      </c>
      <c r="Q700">
        <v>20180518</v>
      </c>
      <c r="R700">
        <v>20260131</v>
      </c>
      <c r="S700">
        <v>60121002</v>
      </c>
      <c r="T700" t="s">
        <v>1574</v>
      </c>
    </row>
    <row r="701" spans="1:20" x14ac:dyDescent="0.25">
      <c r="A701" t="s">
        <v>142</v>
      </c>
      <c r="B701" s="1">
        <v>83</v>
      </c>
      <c r="C701" t="s">
        <v>1575</v>
      </c>
      <c r="D701" t="s">
        <v>1576</v>
      </c>
      <c r="F701">
        <v>31230.62</v>
      </c>
      <c r="H701">
        <v>31230.62</v>
      </c>
      <c r="I701">
        <v>2</v>
      </c>
      <c r="J701" t="s">
        <v>145</v>
      </c>
      <c r="K701">
        <v>1</v>
      </c>
      <c r="L701" s="5">
        <v>44925</v>
      </c>
      <c r="M701" t="s">
        <v>146</v>
      </c>
      <c r="P701">
        <v>16</v>
      </c>
      <c r="Q701">
        <v>20180424</v>
      </c>
      <c r="R701">
        <v>20260131</v>
      </c>
      <c r="S701">
        <v>1010101</v>
      </c>
      <c r="T701" t="s">
        <v>175</v>
      </c>
    </row>
    <row r="702" spans="1:20" x14ac:dyDescent="0.25">
      <c r="A702" t="s">
        <v>142</v>
      </c>
      <c r="B702" s="1">
        <v>19</v>
      </c>
      <c r="C702" t="s">
        <v>1577</v>
      </c>
      <c r="D702" t="s">
        <v>1578</v>
      </c>
      <c r="F702">
        <v>184.31</v>
      </c>
      <c r="H702">
        <v>184.31</v>
      </c>
      <c r="I702">
        <v>2</v>
      </c>
      <c r="J702" t="s">
        <v>145</v>
      </c>
      <c r="K702">
        <v>1</v>
      </c>
      <c r="M702" t="s">
        <v>146</v>
      </c>
      <c r="P702">
        <v>16</v>
      </c>
      <c r="Q702">
        <v>20180424</v>
      </c>
      <c r="R702">
        <v>20260131</v>
      </c>
    </row>
    <row r="703" spans="1:20" x14ac:dyDescent="0.25">
      <c r="A703" t="s">
        <v>142</v>
      </c>
      <c r="B703" s="1">
        <v>43</v>
      </c>
      <c r="C703" t="s">
        <v>1579</v>
      </c>
      <c r="D703" t="s">
        <v>1580</v>
      </c>
      <c r="F703">
        <v>3.74</v>
      </c>
      <c r="H703">
        <v>3.74</v>
      </c>
      <c r="I703">
        <v>2</v>
      </c>
      <c r="J703" t="s">
        <v>145</v>
      </c>
      <c r="K703">
        <v>1</v>
      </c>
      <c r="M703" t="s">
        <v>146</v>
      </c>
      <c r="P703">
        <v>16</v>
      </c>
      <c r="Q703">
        <v>20180424</v>
      </c>
      <c r="R703">
        <v>20260131</v>
      </c>
      <c r="S703">
        <v>80141605</v>
      </c>
      <c r="T703" t="s">
        <v>580</v>
      </c>
    </row>
    <row r="704" spans="1:20" x14ac:dyDescent="0.25">
      <c r="A704" t="s">
        <v>142</v>
      </c>
      <c r="B704" s="1">
        <v>34</v>
      </c>
      <c r="C704" t="s">
        <v>1581</v>
      </c>
      <c r="D704" t="s">
        <v>1582</v>
      </c>
      <c r="F704">
        <v>3.74</v>
      </c>
      <c r="H704">
        <v>3.74</v>
      </c>
      <c r="I704">
        <v>2</v>
      </c>
      <c r="J704" t="s">
        <v>145</v>
      </c>
      <c r="K704">
        <v>1</v>
      </c>
      <c r="M704" t="s">
        <v>146</v>
      </c>
      <c r="P704">
        <v>16</v>
      </c>
      <c r="Q704">
        <v>20180424</v>
      </c>
      <c r="R704">
        <v>20260131</v>
      </c>
      <c r="S704">
        <v>80141605</v>
      </c>
      <c r="T704" t="s">
        <v>580</v>
      </c>
    </row>
    <row r="705" spans="1:20" x14ac:dyDescent="0.25">
      <c r="A705" t="s">
        <v>142</v>
      </c>
      <c r="B705" s="1">
        <v>33</v>
      </c>
      <c r="C705" t="s">
        <v>1583</v>
      </c>
      <c r="D705" t="s">
        <v>1584</v>
      </c>
      <c r="F705">
        <v>3.74</v>
      </c>
      <c r="H705">
        <v>3.74</v>
      </c>
      <c r="I705">
        <v>2</v>
      </c>
      <c r="J705" t="s">
        <v>145</v>
      </c>
      <c r="K705">
        <v>1</v>
      </c>
      <c r="M705" t="s">
        <v>160</v>
      </c>
      <c r="P705">
        <v>16</v>
      </c>
      <c r="Q705">
        <v>20180424</v>
      </c>
      <c r="R705">
        <v>20260131</v>
      </c>
      <c r="S705">
        <v>80141605</v>
      </c>
      <c r="T705" t="s">
        <v>580</v>
      </c>
    </row>
    <row r="706" spans="1:20" x14ac:dyDescent="0.25">
      <c r="A706" t="s">
        <v>142</v>
      </c>
      <c r="B706" s="1">
        <v>36</v>
      </c>
      <c r="C706" t="s">
        <v>1585</v>
      </c>
      <c r="D706" t="s">
        <v>1586</v>
      </c>
      <c r="F706">
        <v>3.74</v>
      </c>
      <c r="H706">
        <v>3.74</v>
      </c>
      <c r="I706">
        <v>2</v>
      </c>
      <c r="J706" t="s">
        <v>145</v>
      </c>
      <c r="K706">
        <v>1</v>
      </c>
      <c r="M706" t="s">
        <v>146</v>
      </c>
      <c r="P706">
        <v>16</v>
      </c>
      <c r="Q706">
        <v>20180424</v>
      </c>
      <c r="R706">
        <v>20260131</v>
      </c>
      <c r="S706">
        <v>80141605</v>
      </c>
      <c r="T706" t="s">
        <v>580</v>
      </c>
    </row>
    <row r="707" spans="1:20" x14ac:dyDescent="0.25">
      <c r="A707" t="s">
        <v>142</v>
      </c>
      <c r="B707" s="1">
        <v>50</v>
      </c>
      <c r="C707" t="s">
        <v>1587</v>
      </c>
      <c r="D707" t="s">
        <v>1588</v>
      </c>
      <c r="F707">
        <v>3.74</v>
      </c>
      <c r="H707">
        <v>3.74</v>
      </c>
      <c r="I707">
        <v>2</v>
      </c>
      <c r="J707" t="s">
        <v>145</v>
      </c>
      <c r="K707">
        <v>1</v>
      </c>
      <c r="M707" t="s">
        <v>160</v>
      </c>
      <c r="P707">
        <v>16</v>
      </c>
      <c r="Q707">
        <v>20180424</v>
      </c>
      <c r="R707">
        <v>20260131</v>
      </c>
      <c r="S707">
        <v>80141605</v>
      </c>
      <c r="T707" t="s">
        <v>580</v>
      </c>
    </row>
    <row r="708" spans="1:20" x14ac:dyDescent="0.25">
      <c r="A708" t="s">
        <v>142</v>
      </c>
      <c r="B708" s="1">
        <v>41</v>
      </c>
      <c r="C708" t="s">
        <v>1589</v>
      </c>
      <c r="D708" t="s">
        <v>1590</v>
      </c>
      <c r="F708">
        <v>34.229999999999997</v>
      </c>
      <c r="H708">
        <v>34.229999999999997</v>
      </c>
      <c r="I708">
        <v>2</v>
      </c>
      <c r="J708" t="s">
        <v>145</v>
      </c>
      <c r="K708">
        <v>1</v>
      </c>
      <c r="M708" t="s">
        <v>160</v>
      </c>
      <c r="P708">
        <v>16</v>
      </c>
      <c r="Q708">
        <v>20180424</v>
      </c>
      <c r="R708">
        <v>20260131</v>
      </c>
      <c r="S708">
        <v>80141605</v>
      </c>
      <c r="T708" t="s">
        <v>580</v>
      </c>
    </row>
    <row r="709" spans="1:20" x14ac:dyDescent="0.25">
      <c r="A709" t="s">
        <v>142</v>
      </c>
      <c r="B709" s="1">
        <v>46</v>
      </c>
      <c r="C709" t="s">
        <v>1591</v>
      </c>
      <c r="D709" t="s">
        <v>1592</v>
      </c>
      <c r="F709">
        <v>1.77</v>
      </c>
      <c r="H709">
        <v>1.77</v>
      </c>
      <c r="I709">
        <v>2</v>
      </c>
      <c r="J709" t="s">
        <v>145</v>
      </c>
      <c r="K709">
        <v>1</v>
      </c>
      <c r="M709" t="s">
        <v>160</v>
      </c>
      <c r="P709">
        <v>16</v>
      </c>
      <c r="Q709">
        <v>20180424</v>
      </c>
      <c r="R709">
        <v>20260131</v>
      </c>
      <c r="S709">
        <v>80141605</v>
      </c>
      <c r="T709" t="s">
        <v>580</v>
      </c>
    </row>
    <row r="710" spans="1:20" x14ac:dyDescent="0.25">
      <c r="A710" t="s">
        <v>142</v>
      </c>
      <c r="B710" s="1">
        <v>47</v>
      </c>
      <c r="C710" t="s">
        <v>1593</v>
      </c>
      <c r="D710" t="s">
        <v>1594</v>
      </c>
      <c r="F710">
        <v>1.49</v>
      </c>
      <c r="H710">
        <v>1.49</v>
      </c>
      <c r="I710">
        <v>2</v>
      </c>
      <c r="J710" t="s">
        <v>145</v>
      </c>
      <c r="K710">
        <v>1</v>
      </c>
      <c r="L710" s="5">
        <v>44925</v>
      </c>
      <c r="M710" t="s">
        <v>160</v>
      </c>
      <c r="P710">
        <v>16</v>
      </c>
      <c r="Q710">
        <v>20180424</v>
      </c>
      <c r="R710">
        <v>20260131</v>
      </c>
      <c r="S710">
        <v>80141605</v>
      </c>
      <c r="T710" t="s">
        <v>580</v>
      </c>
    </row>
    <row r="711" spans="1:20" x14ac:dyDescent="0.25">
      <c r="A711" t="s">
        <v>142</v>
      </c>
      <c r="B711" s="1">
        <v>45</v>
      </c>
      <c r="C711" t="s">
        <v>1595</v>
      </c>
      <c r="D711" t="s">
        <v>1596</v>
      </c>
      <c r="F711">
        <v>1.64</v>
      </c>
      <c r="H711">
        <v>1.64</v>
      </c>
      <c r="I711">
        <v>2</v>
      </c>
      <c r="J711" t="s">
        <v>145</v>
      </c>
      <c r="K711">
        <v>1</v>
      </c>
      <c r="M711" t="s">
        <v>160</v>
      </c>
      <c r="P711">
        <v>16</v>
      </c>
      <c r="Q711">
        <v>20180424</v>
      </c>
      <c r="R711">
        <v>20260131</v>
      </c>
      <c r="S711">
        <v>80141605</v>
      </c>
      <c r="T711" t="s">
        <v>580</v>
      </c>
    </row>
    <row r="712" spans="1:20" x14ac:dyDescent="0.25">
      <c r="A712" t="s">
        <v>142</v>
      </c>
      <c r="B712" s="1">
        <v>110</v>
      </c>
      <c r="C712" t="s">
        <v>1597</v>
      </c>
      <c r="D712" t="s">
        <v>1598</v>
      </c>
      <c r="F712">
        <v>0.74</v>
      </c>
      <c r="H712">
        <v>0.74</v>
      </c>
      <c r="I712">
        <v>2</v>
      </c>
      <c r="J712" t="s">
        <v>145</v>
      </c>
      <c r="K712">
        <v>1</v>
      </c>
      <c r="M712" t="s">
        <v>146</v>
      </c>
      <c r="P712">
        <v>16</v>
      </c>
      <c r="Q712">
        <v>20180424</v>
      </c>
      <c r="R712">
        <v>20260131</v>
      </c>
      <c r="S712">
        <v>80141605</v>
      </c>
      <c r="T712" t="s">
        <v>580</v>
      </c>
    </row>
    <row r="713" spans="1:20" x14ac:dyDescent="0.25">
      <c r="A713" t="s">
        <v>142</v>
      </c>
      <c r="B713" s="1">
        <v>3258433100003</v>
      </c>
      <c r="C713" t="s">
        <v>1599</v>
      </c>
      <c r="D713" t="s">
        <v>1600</v>
      </c>
      <c r="F713">
        <v>5.38</v>
      </c>
      <c r="H713">
        <v>5.38</v>
      </c>
      <c r="I713">
        <v>2</v>
      </c>
      <c r="J713" t="s">
        <v>145</v>
      </c>
      <c r="K713">
        <v>1</v>
      </c>
      <c r="M713" t="s">
        <v>146</v>
      </c>
      <c r="P713">
        <v>16</v>
      </c>
      <c r="Q713">
        <v>20180424</v>
      </c>
      <c r="R713">
        <v>20260131</v>
      </c>
    </row>
    <row r="714" spans="1:20" x14ac:dyDescent="0.25">
      <c r="A714" t="s">
        <v>142</v>
      </c>
      <c r="B714" s="1">
        <v>32</v>
      </c>
      <c r="C714" t="s">
        <v>1601</v>
      </c>
      <c r="D714" t="s">
        <v>1602</v>
      </c>
      <c r="F714">
        <v>10.17</v>
      </c>
      <c r="H714">
        <v>10.17</v>
      </c>
      <c r="I714">
        <v>2</v>
      </c>
      <c r="J714" t="s">
        <v>145</v>
      </c>
      <c r="K714">
        <v>1</v>
      </c>
      <c r="L714" s="5">
        <v>45656</v>
      </c>
      <c r="M714" t="s">
        <v>160</v>
      </c>
      <c r="P714">
        <v>16</v>
      </c>
      <c r="Q714">
        <v>20180424</v>
      </c>
      <c r="R714">
        <v>20260131</v>
      </c>
      <c r="S714">
        <v>80141605</v>
      </c>
      <c r="T714" t="s">
        <v>580</v>
      </c>
    </row>
    <row r="715" spans="1:20" x14ac:dyDescent="0.25">
      <c r="A715" t="s">
        <v>142</v>
      </c>
      <c r="B715" s="1">
        <v>4</v>
      </c>
      <c r="C715" t="s">
        <v>1603</v>
      </c>
      <c r="D715" t="s">
        <v>1604</v>
      </c>
      <c r="F715">
        <v>0.18</v>
      </c>
      <c r="H715">
        <v>0.18</v>
      </c>
      <c r="I715">
        <v>2</v>
      </c>
      <c r="J715" t="s">
        <v>145</v>
      </c>
      <c r="K715">
        <v>1</v>
      </c>
      <c r="M715" t="s">
        <v>146</v>
      </c>
      <c r="P715">
        <v>16</v>
      </c>
      <c r="Q715">
        <v>20180424</v>
      </c>
      <c r="R715">
        <v>20260131</v>
      </c>
    </row>
    <row r="716" spans="1:20" x14ac:dyDescent="0.25">
      <c r="A716" t="s">
        <v>142</v>
      </c>
      <c r="B716" s="1">
        <v>48</v>
      </c>
      <c r="C716" t="s">
        <v>1605</v>
      </c>
      <c r="D716" t="s">
        <v>1606</v>
      </c>
      <c r="F716">
        <v>3.73</v>
      </c>
      <c r="H716">
        <v>3.73</v>
      </c>
      <c r="I716">
        <v>2</v>
      </c>
      <c r="J716" t="s">
        <v>145</v>
      </c>
      <c r="K716">
        <v>1</v>
      </c>
      <c r="M716" t="s">
        <v>160</v>
      </c>
      <c r="P716">
        <v>16</v>
      </c>
      <c r="Q716">
        <v>20180424</v>
      </c>
      <c r="R716">
        <v>20260131</v>
      </c>
    </row>
    <row r="717" spans="1:20" x14ac:dyDescent="0.25">
      <c r="A717" t="s">
        <v>142</v>
      </c>
      <c r="B717" s="1">
        <v>56</v>
      </c>
      <c r="C717" t="s">
        <v>1607</v>
      </c>
      <c r="D717" t="s">
        <v>1608</v>
      </c>
      <c r="F717">
        <v>4.53</v>
      </c>
      <c r="H717">
        <v>4.53</v>
      </c>
      <c r="I717">
        <v>2</v>
      </c>
      <c r="J717" t="s">
        <v>145</v>
      </c>
      <c r="K717">
        <v>1</v>
      </c>
      <c r="M717" t="s">
        <v>146</v>
      </c>
      <c r="P717">
        <v>16</v>
      </c>
      <c r="Q717">
        <v>20180424</v>
      </c>
      <c r="R717">
        <v>20260131</v>
      </c>
      <c r="S717">
        <v>80141605</v>
      </c>
      <c r="T717" t="s">
        <v>580</v>
      </c>
    </row>
    <row r="718" spans="1:20" x14ac:dyDescent="0.25">
      <c r="A718" t="s">
        <v>142</v>
      </c>
      <c r="B718" s="1">
        <v>95</v>
      </c>
      <c r="C718" t="s">
        <v>1609</v>
      </c>
      <c r="D718" t="s">
        <v>1610</v>
      </c>
      <c r="F718">
        <v>23.45</v>
      </c>
      <c r="H718">
        <v>23.45</v>
      </c>
      <c r="I718">
        <v>2</v>
      </c>
      <c r="J718" t="s">
        <v>145</v>
      </c>
      <c r="K718">
        <v>1</v>
      </c>
      <c r="L718" s="5">
        <v>43228</v>
      </c>
      <c r="M718" t="s">
        <v>146</v>
      </c>
      <c r="P718">
        <v>16</v>
      </c>
      <c r="Q718">
        <v>20180424</v>
      </c>
      <c r="R718">
        <v>20260131</v>
      </c>
      <c r="S718">
        <v>80141605</v>
      </c>
      <c r="T718" t="s">
        <v>580</v>
      </c>
    </row>
    <row r="719" spans="1:20" x14ac:dyDescent="0.25">
      <c r="A719" t="s">
        <v>142</v>
      </c>
      <c r="B719" s="1">
        <v>127</v>
      </c>
      <c r="C719" t="s">
        <v>1611</v>
      </c>
      <c r="D719" t="s">
        <v>1612</v>
      </c>
      <c r="F719">
        <v>17.79</v>
      </c>
      <c r="H719">
        <v>17.79</v>
      </c>
      <c r="I719">
        <v>2</v>
      </c>
      <c r="J719" t="s">
        <v>145</v>
      </c>
      <c r="K719">
        <v>1</v>
      </c>
      <c r="M719" t="s">
        <v>146</v>
      </c>
      <c r="P719">
        <v>16</v>
      </c>
      <c r="Q719">
        <v>20180424</v>
      </c>
      <c r="R719">
        <v>20260131</v>
      </c>
    </row>
    <row r="720" spans="1:20" x14ac:dyDescent="0.25">
      <c r="A720" t="s">
        <v>142</v>
      </c>
      <c r="B720" s="1">
        <v>94</v>
      </c>
      <c r="C720" t="s">
        <v>1613</v>
      </c>
      <c r="D720" t="s">
        <v>1614</v>
      </c>
      <c r="F720">
        <v>8.99</v>
      </c>
      <c r="H720">
        <v>8.99</v>
      </c>
      <c r="I720">
        <v>2</v>
      </c>
      <c r="J720" t="s">
        <v>145</v>
      </c>
      <c r="K720">
        <v>1</v>
      </c>
      <c r="M720" t="s">
        <v>160</v>
      </c>
      <c r="P720">
        <v>16</v>
      </c>
      <c r="Q720">
        <v>20180424</v>
      </c>
      <c r="R720">
        <v>20260131</v>
      </c>
      <c r="S720">
        <v>80141605</v>
      </c>
      <c r="T720" t="s">
        <v>580</v>
      </c>
    </row>
    <row r="721" spans="1:20" x14ac:dyDescent="0.25">
      <c r="A721" t="s">
        <v>142</v>
      </c>
      <c r="B721" s="1">
        <v>66</v>
      </c>
      <c r="C721" t="s">
        <v>1615</v>
      </c>
      <c r="D721" t="s">
        <v>1616</v>
      </c>
      <c r="F721">
        <v>2.48</v>
      </c>
      <c r="H721">
        <v>2.48</v>
      </c>
      <c r="I721">
        <v>2</v>
      </c>
      <c r="J721" t="s">
        <v>145</v>
      </c>
      <c r="K721">
        <v>1</v>
      </c>
      <c r="M721" t="s">
        <v>160</v>
      </c>
      <c r="P721">
        <v>16</v>
      </c>
      <c r="Q721">
        <v>20180424</v>
      </c>
      <c r="R721">
        <v>20260131</v>
      </c>
      <c r="S721">
        <v>80141605</v>
      </c>
      <c r="T721" t="s">
        <v>580</v>
      </c>
    </row>
    <row r="722" spans="1:20" x14ac:dyDescent="0.25">
      <c r="A722" t="s">
        <v>142</v>
      </c>
      <c r="B722" s="1">
        <v>65</v>
      </c>
      <c r="C722" t="s">
        <v>1617</v>
      </c>
      <c r="D722" t="s">
        <v>1618</v>
      </c>
      <c r="F722">
        <v>2.12</v>
      </c>
      <c r="H722">
        <v>2.12</v>
      </c>
      <c r="I722">
        <v>2</v>
      </c>
      <c r="J722" t="s">
        <v>145</v>
      </c>
      <c r="K722">
        <v>1</v>
      </c>
      <c r="M722" t="s">
        <v>160</v>
      </c>
      <c r="P722">
        <v>16</v>
      </c>
      <c r="Q722">
        <v>20180424</v>
      </c>
      <c r="R722">
        <v>20260131</v>
      </c>
      <c r="S722">
        <v>80141605</v>
      </c>
      <c r="T722" t="s">
        <v>580</v>
      </c>
    </row>
    <row r="723" spans="1:20" x14ac:dyDescent="0.25">
      <c r="A723" t="s">
        <v>142</v>
      </c>
      <c r="B723" s="1">
        <v>67</v>
      </c>
      <c r="C723" t="s">
        <v>1619</v>
      </c>
      <c r="D723" t="s">
        <v>1620</v>
      </c>
      <c r="F723">
        <v>2.48</v>
      </c>
      <c r="H723">
        <v>2.48</v>
      </c>
      <c r="I723">
        <v>2</v>
      </c>
      <c r="J723" t="s">
        <v>145</v>
      </c>
      <c r="K723">
        <v>1</v>
      </c>
      <c r="M723" t="s">
        <v>160</v>
      </c>
      <c r="P723">
        <v>16</v>
      </c>
      <c r="Q723">
        <v>20180424</v>
      </c>
      <c r="R723">
        <v>20260131</v>
      </c>
      <c r="S723">
        <v>80141605</v>
      </c>
      <c r="T723" t="s">
        <v>580</v>
      </c>
    </row>
    <row r="724" spans="1:20" x14ac:dyDescent="0.25">
      <c r="A724" t="s">
        <v>142</v>
      </c>
      <c r="B724" s="1">
        <v>21</v>
      </c>
      <c r="C724" t="s">
        <v>1621</v>
      </c>
      <c r="D724" t="s">
        <v>1622</v>
      </c>
      <c r="F724">
        <v>36.159999999999997</v>
      </c>
      <c r="H724">
        <v>36.159999999999997</v>
      </c>
      <c r="I724">
        <v>2</v>
      </c>
      <c r="J724" t="s">
        <v>145</v>
      </c>
      <c r="K724">
        <v>1</v>
      </c>
      <c r="L724" s="5">
        <v>44925</v>
      </c>
      <c r="M724" t="s">
        <v>146</v>
      </c>
      <c r="P724">
        <v>16</v>
      </c>
      <c r="Q724">
        <v>20180424</v>
      </c>
      <c r="R724">
        <v>20260131</v>
      </c>
    </row>
    <row r="725" spans="1:20" x14ac:dyDescent="0.25">
      <c r="A725" t="s">
        <v>142</v>
      </c>
      <c r="B725" s="1">
        <v>123</v>
      </c>
      <c r="C725" t="s">
        <v>1623</v>
      </c>
      <c r="D725" t="s">
        <v>1624</v>
      </c>
      <c r="F725">
        <v>65.19</v>
      </c>
      <c r="H725">
        <v>65.19</v>
      </c>
      <c r="I725">
        <v>2</v>
      </c>
      <c r="J725" t="s">
        <v>145</v>
      </c>
      <c r="K725">
        <v>1</v>
      </c>
      <c r="L725" s="5">
        <v>44925</v>
      </c>
      <c r="M725" t="s">
        <v>160</v>
      </c>
      <c r="P725">
        <v>16</v>
      </c>
      <c r="Q725">
        <v>20180424</v>
      </c>
      <c r="R725">
        <v>20260131</v>
      </c>
      <c r="S725">
        <v>80141605</v>
      </c>
      <c r="T725" t="s">
        <v>580</v>
      </c>
    </row>
    <row r="726" spans="1:20" x14ac:dyDescent="0.25">
      <c r="A726" t="s">
        <v>142</v>
      </c>
      <c r="B726" s="1">
        <v>42</v>
      </c>
      <c r="C726" t="s">
        <v>1625</v>
      </c>
      <c r="D726" t="s">
        <v>1626</v>
      </c>
      <c r="F726">
        <v>2.99</v>
      </c>
      <c r="H726">
        <v>2.99</v>
      </c>
      <c r="I726">
        <v>2</v>
      </c>
      <c r="J726" t="s">
        <v>145</v>
      </c>
      <c r="K726">
        <v>1</v>
      </c>
      <c r="M726" t="s">
        <v>160</v>
      </c>
      <c r="P726">
        <v>16</v>
      </c>
      <c r="Q726">
        <v>20180424</v>
      </c>
      <c r="R726">
        <v>20260131</v>
      </c>
      <c r="S726">
        <v>80141605</v>
      </c>
      <c r="T726" t="s">
        <v>580</v>
      </c>
    </row>
    <row r="727" spans="1:20" x14ac:dyDescent="0.25">
      <c r="A727" t="s">
        <v>142</v>
      </c>
      <c r="B727" s="1">
        <v>59</v>
      </c>
      <c r="C727" t="s">
        <v>1627</v>
      </c>
      <c r="D727" t="s">
        <v>1628</v>
      </c>
      <c r="F727">
        <v>85.69</v>
      </c>
      <c r="H727">
        <v>85.69</v>
      </c>
      <c r="I727">
        <v>2</v>
      </c>
      <c r="J727" t="s">
        <v>145</v>
      </c>
      <c r="K727">
        <v>1</v>
      </c>
      <c r="M727" t="s">
        <v>146</v>
      </c>
      <c r="P727">
        <v>16</v>
      </c>
      <c r="Q727">
        <v>20180424</v>
      </c>
      <c r="R727">
        <v>20260131</v>
      </c>
    </row>
    <row r="728" spans="1:20" x14ac:dyDescent="0.25">
      <c r="A728" t="s">
        <v>142</v>
      </c>
      <c r="B728" s="1">
        <v>90</v>
      </c>
      <c r="C728" t="s">
        <v>1629</v>
      </c>
      <c r="D728" t="s">
        <v>1630</v>
      </c>
      <c r="F728">
        <v>0.32</v>
      </c>
      <c r="H728">
        <v>0.32</v>
      </c>
      <c r="I728">
        <v>2</v>
      </c>
      <c r="J728" t="s">
        <v>145</v>
      </c>
      <c r="K728">
        <v>1</v>
      </c>
      <c r="M728" t="s">
        <v>146</v>
      </c>
      <c r="P728">
        <v>16</v>
      </c>
      <c r="Q728">
        <v>20180424</v>
      </c>
      <c r="R728">
        <v>20260131</v>
      </c>
      <c r="S728">
        <v>80141605</v>
      </c>
      <c r="T728" t="s">
        <v>580</v>
      </c>
    </row>
    <row r="729" spans="1:20" x14ac:dyDescent="0.25">
      <c r="A729" t="s">
        <v>142</v>
      </c>
      <c r="B729" s="1">
        <v>113</v>
      </c>
      <c r="C729" t="s">
        <v>1631</v>
      </c>
      <c r="D729" t="s">
        <v>1632</v>
      </c>
      <c r="F729">
        <v>26836.3</v>
      </c>
      <c r="H729">
        <v>26836.3</v>
      </c>
      <c r="I729">
        <v>2</v>
      </c>
      <c r="J729" t="s">
        <v>145</v>
      </c>
      <c r="K729">
        <v>1</v>
      </c>
      <c r="L729" s="5">
        <v>44925</v>
      </c>
      <c r="M729" t="s">
        <v>146</v>
      </c>
      <c r="P729">
        <v>16</v>
      </c>
      <c r="Q729">
        <v>20180424</v>
      </c>
      <c r="R729">
        <v>20260131</v>
      </c>
      <c r="S729">
        <v>80141605</v>
      </c>
      <c r="T729" t="s">
        <v>580</v>
      </c>
    </row>
    <row r="730" spans="1:20" x14ac:dyDescent="0.25">
      <c r="A730" t="s">
        <v>142</v>
      </c>
      <c r="B730" s="1">
        <v>114</v>
      </c>
      <c r="C730" t="s">
        <v>1633</v>
      </c>
      <c r="D730" t="s">
        <v>1634</v>
      </c>
      <c r="F730">
        <v>9795.91</v>
      </c>
      <c r="H730">
        <v>9795.91</v>
      </c>
      <c r="I730">
        <v>2</v>
      </c>
      <c r="J730" t="s">
        <v>145</v>
      </c>
      <c r="K730">
        <v>1</v>
      </c>
      <c r="M730" t="s">
        <v>146</v>
      </c>
      <c r="P730">
        <v>16</v>
      </c>
      <c r="Q730">
        <v>20180424</v>
      </c>
      <c r="R730">
        <v>20260131</v>
      </c>
      <c r="S730">
        <v>80141605</v>
      </c>
      <c r="T730" t="s">
        <v>580</v>
      </c>
    </row>
    <row r="731" spans="1:20" x14ac:dyDescent="0.25">
      <c r="A731" t="s">
        <v>142</v>
      </c>
      <c r="B731" s="1">
        <v>79</v>
      </c>
      <c r="C731" t="s">
        <v>1635</v>
      </c>
      <c r="D731" t="s">
        <v>1636</v>
      </c>
      <c r="F731">
        <v>63.14</v>
      </c>
      <c r="H731">
        <v>63.14</v>
      </c>
      <c r="I731">
        <v>2</v>
      </c>
      <c r="J731" t="s">
        <v>145</v>
      </c>
      <c r="K731">
        <v>1</v>
      </c>
      <c r="M731" t="s">
        <v>146</v>
      </c>
      <c r="P731">
        <v>16</v>
      </c>
      <c r="Q731">
        <v>20180424</v>
      </c>
      <c r="R731">
        <v>20260131</v>
      </c>
      <c r="S731">
        <v>80141605</v>
      </c>
      <c r="T731" t="s">
        <v>580</v>
      </c>
    </row>
    <row r="732" spans="1:20" x14ac:dyDescent="0.25">
      <c r="A732" t="s">
        <v>142</v>
      </c>
      <c r="B732" s="1">
        <v>143</v>
      </c>
      <c r="C732" t="s">
        <v>1637</v>
      </c>
      <c r="D732" t="s">
        <v>1638</v>
      </c>
      <c r="F732">
        <v>76500</v>
      </c>
      <c r="H732">
        <v>76500</v>
      </c>
      <c r="I732">
        <v>2</v>
      </c>
      <c r="J732" t="s">
        <v>145</v>
      </c>
      <c r="K732">
        <v>1</v>
      </c>
      <c r="L732" s="5">
        <v>44925</v>
      </c>
      <c r="M732" t="s">
        <v>160</v>
      </c>
      <c r="P732">
        <v>16</v>
      </c>
      <c r="Q732">
        <v>20170530</v>
      </c>
      <c r="R732">
        <v>20260131</v>
      </c>
      <c r="S732">
        <v>80141605</v>
      </c>
      <c r="T732" t="s">
        <v>580</v>
      </c>
    </row>
    <row r="733" spans="1:20" x14ac:dyDescent="0.25">
      <c r="A733" t="s">
        <v>142</v>
      </c>
      <c r="B733" s="1">
        <v>81</v>
      </c>
      <c r="C733" t="s">
        <v>1639</v>
      </c>
      <c r="D733" t="s">
        <v>1640</v>
      </c>
      <c r="F733">
        <v>7010.64</v>
      </c>
      <c r="H733">
        <v>7010.64</v>
      </c>
      <c r="I733">
        <v>2</v>
      </c>
      <c r="J733" t="s">
        <v>145</v>
      </c>
      <c r="K733">
        <v>1</v>
      </c>
      <c r="M733" t="s">
        <v>146</v>
      </c>
      <c r="P733">
        <v>16</v>
      </c>
      <c r="Q733">
        <v>20180424</v>
      </c>
      <c r="R733">
        <v>20260131</v>
      </c>
    </row>
    <row r="734" spans="1:20" x14ac:dyDescent="0.25">
      <c r="A734" t="s">
        <v>142</v>
      </c>
      <c r="B734" s="1">
        <v>124</v>
      </c>
      <c r="C734" t="s">
        <v>1641</v>
      </c>
      <c r="D734" t="s">
        <v>1642</v>
      </c>
      <c r="F734">
        <v>65.19</v>
      </c>
      <c r="H734">
        <v>65.19</v>
      </c>
      <c r="I734">
        <v>2</v>
      </c>
      <c r="J734" t="s">
        <v>145</v>
      </c>
      <c r="K734">
        <v>1</v>
      </c>
      <c r="L734" s="5">
        <v>44925</v>
      </c>
      <c r="M734" t="s">
        <v>160</v>
      </c>
      <c r="P734">
        <v>16</v>
      </c>
      <c r="Q734">
        <v>20180424</v>
      </c>
      <c r="R734">
        <v>20260131</v>
      </c>
      <c r="S734">
        <v>80141605</v>
      </c>
      <c r="T734" t="s">
        <v>580</v>
      </c>
    </row>
    <row r="735" spans="1:20" x14ac:dyDescent="0.25">
      <c r="A735" t="s">
        <v>142</v>
      </c>
      <c r="B735" s="1">
        <v>102</v>
      </c>
      <c r="C735" t="s">
        <v>1643</v>
      </c>
      <c r="D735" t="s">
        <v>1644</v>
      </c>
      <c r="F735">
        <v>0.99</v>
      </c>
      <c r="H735">
        <v>0.99</v>
      </c>
      <c r="I735">
        <v>2</v>
      </c>
      <c r="J735" t="s">
        <v>145</v>
      </c>
      <c r="K735">
        <v>1</v>
      </c>
      <c r="M735" t="s">
        <v>160</v>
      </c>
      <c r="P735">
        <v>16</v>
      </c>
      <c r="Q735">
        <v>20180424</v>
      </c>
      <c r="R735">
        <v>20260131</v>
      </c>
      <c r="S735">
        <v>80141605</v>
      </c>
      <c r="T735" t="s">
        <v>580</v>
      </c>
    </row>
    <row r="736" spans="1:20" x14ac:dyDescent="0.25">
      <c r="A736" t="s">
        <v>142</v>
      </c>
      <c r="B736" s="1">
        <v>9</v>
      </c>
      <c r="C736" t="s">
        <v>1645</v>
      </c>
      <c r="D736" t="s">
        <v>1646</v>
      </c>
      <c r="F736">
        <v>0.18</v>
      </c>
      <c r="H736">
        <v>0.18</v>
      </c>
      <c r="I736">
        <v>2</v>
      </c>
      <c r="J736" t="s">
        <v>145</v>
      </c>
      <c r="K736">
        <v>1</v>
      </c>
      <c r="L736" s="5">
        <v>42492</v>
      </c>
      <c r="M736" t="s">
        <v>146</v>
      </c>
      <c r="P736">
        <v>16</v>
      </c>
      <c r="Q736">
        <v>20180424</v>
      </c>
      <c r="R736">
        <v>20260131</v>
      </c>
      <c r="S736">
        <v>80141605</v>
      </c>
      <c r="T736" t="s">
        <v>580</v>
      </c>
    </row>
    <row r="737" spans="1:20" x14ac:dyDescent="0.25">
      <c r="A737" t="s">
        <v>142</v>
      </c>
      <c r="B737" s="1">
        <v>61</v>
      </c>
      <c r="C737" t="s">
        <v>1647</v>
      </c>
      <c r="D737" t="s">
        <v>1648</v>
      </c>
      <c r="F737">
        <v>23.45</v>
      </c>
      <c r="H737">
        <v>23.45</v>
      </c>
      <c r="I737">
        <v>2</v>
      </c>
      <c r="J737" t="s">
        <v>145</v>
      </c>
      <c r="K737">
        <v>1</v>
      </c>
      <c r="M737" t="s">
        <v>146</v>
      </c>
      <c r="P737">
        <v>16</v>
      </c>
      <c r="Q737">
        <v>20180424</v>
      </c>
      <c r="R737">
        <v>20260131</v>
      </c>
      <c r="S737">
        <v>80141605</v>
      </c>
      <c r="T737" t="s">
        <v>580</v>
      </c>
    </row>
    <row r="738" spans="1:20" x14ac:dyDescent="0.25">
      <c r="A738" t="s">
        <v>142</v>
      </c>
      <c r="B738" s="1">
        <v>125</v>
      </c>
      <c r="C738" t="s">
        <v>1649</v>
      </c>
      <c r="D738" t="s">
        <v>1650</v>
      </c>
      <c r="F738">
        <v>168.14</v>
      </c>
      <c r="H738">
        <v>168.14</v>
      </c>
      <c r="I738">
        <v>2</v>
      </c>
      <c r="J738" t="s">
        <v>145</v>
      </c>
      <c r="K738">
        <v>1</v>
      </c>
      <c r="M738" t="s">
        <v>146</v>
      </c>
      <c r="P738">
        <v>16</v>
      </c>
      <c r="Q738">
        <v>20180424</v>
      </c>
      <c r="R738">
        <v>20260131</v>
      </c>
    </row>
    <row r="739" spans="1:20" x14ac:dyDescent="0.25">
      <c r="A739" t="s">
        <v>142</v>
      </c>
      <c r="B739" s="1">
        <v>58</v>
      </c>
      <c r="C739" t="s">
        <v>1651</v>
      </c>
      <c r="D739" t="s">
        <v>1652</v>
      </c>
      <c r="F739">
        <v>85.69</v>
      </c>
      <c r="H739">
        <v>85.69</v>
      </c>
      <c r="I739">
        <v>2</v>
      </c>
      <c r="J739" t="s">
        <v>145</v>
      </c>
      <c r="K739">
        <v>1</v>
      </c>
      <c r="M739" t="s">
        <v>146</v>
      </c>
      <c r="P739">
        <v>16</v>
      </c>
      <c r="Q739">
        <v>20180424</v>
      </c>
      <c r="R739">
        <v>20260131</v>
      </c>
      <c r="S739">
        <v>80141605</v>
      </c>
      <c r="T739" t="s">
        <v>580</v>
      </c>
    </row>
    <row r="740" spans="1:20" x14ac:dyDescent="0.25">
      <c r="A740" t="s">
        <v>142</v>
      </c>
      <c r="B740" s="1">
        <v>38</v>
      </c>
      <c r="C740" t="s">
        <v>1653</v>
      </c>
      <c r="D740" t="s">
        <v>1654</v>
      </c>
      <c r="F740">
        <v>3.74</v>
      </c>
      <c r="H740">
        <v>3.74</v>
      </c>
      <c r="I740">
        <v>2</v>
      </c>
      <c r="J740" t="s">
        <v>145</v>
      </c>
      <c r="K740">
        <v>1</v>
      </c>
      <c r="M740" t="s">
        <v>146</v>
      </c>
      <c r="P740">
        <v>16</v>
      </c>
      <c r="Q740">
        <v>20180424</v>
      </c>
      <c r="R740">
        <v>20260131</v>
      </c>
    </row>
    <row r="741" spans="1:20" x14ac:dyDescent="0.25">
      <c r="A741" t="s">
        <v>142</v>
      </c>
      <c r="B741" s="1">
        <v>40</v>
      </c>
      <c r="C741" t="s">
        <v>1655</v>
      </c>
      <c r="D741" t="s">
        <v>1656</v>
      </c>
      <c r="F741">
        <v>3.77</v>
      </c>
      <c r="H741">
        <v>3.77</v>
      </c>
      <c r="I741">
        <v>2</v>
      </c>
      <c r="J741" t="s">
        <v>145</v>
      </c>
      <c r="K741">
        <v>1</v>
      </c>
      <c r="M741" t="s">
        <v>146</v>
      </c>
      <c r="P741">
        <v>16</v>
      </c>
      <c r="Q741">
        <v>20180424</v>
      </c>
      <c r="R741">
        <v>20260131</v>
      </c>
    </row>
    <row r="742" spans="1:20" x14ac:dyDescent="0.25">
      <c r="A742" t="s">
        <v>142</v>
      </c>
      <c r="B742" s="1">
        <v>39</v>
      </c>
      <c r="C742" t="s">
        <v>1657</v>
      </c>
      <c r="D742" t="s">
        <v>1658</v>
      </c>
      <c r="F742">
        <v>3.7</v>
      </c>
      <c r="H742">
        <v>3.7</v>
      </c>
      <c r="I742">
        <v>2</v>
      </c>
      <c r="J742" t="s">
        <v>145</v>
      </c>
      <c r="K742">
        <v>1</v>
      </c>
      <c r="M742" t="s">
        <v>146</v>
      </c>
      <c r="P742">
        <v>16</v>
      </c>
      <c r="Q742">
        <v>20180424</v>
      </c>
      <c r="R742">
        <v>20260131</v>
      </c>
    </row>
    <row r="743" spans="1:20" x14ac:dyDescent="0.25">
      <c r="A743" t="s">
        <v>142</v>
      </c>
      <c r="B743" s="1">
        <v>20</v>
      </c>
      <c r="C743" t="s">
        <v>1659</v>
      </c>
      <c r="D743" t="s">
        <v>1660</v>
      </c>
      <c r="F743">
        <v>172.77</v>
      </c>
      <c r="H743">
        <v>172.77</v>
      </c>
      <c r="I743">
        <v>2</v>
      </c>
      <c r="J743" t="s">
        <v>145</v>
      </c>
      <c r="K743">
        <v>1</v>
      </c>
      <c r="L743" s="5">
        <v>44925</v>
      </c>
      <c r="M743" t="s">
        <v>146</v>
      </c>
      <c r="P743">
        <v>16</v>
      </c>
      <c r="Q743">
        <v>20180424</v>
      </c>
      <c r="R743">
        <v>20260131</v>
      </c>
      <c r="S743">
        <v>80141605</v>
      </c>
      <c r="T743" t="s">
        <v>580</v>
      </c>
    </row>
    <row r="744" spans="1:20" x14ac:dyDescent="0.25">
      <c r="A744" t="s">
        <v>142</v>
      </c>
      <c r="B744" s="1">
        <v>100</v>
      </c>
      <c r="C744" t="s">
        <v>1661</v>
      </c>
      <c r="D744" t="s">
        <v>1662</v>
      </c>
      <c r="F744">
        <v>0.97</v>
      </c>
      <c r="H744">
        <v>0.97</v>
      </c>
      <c r="I744">
        <v>2</v>
      </c>
      <c r="J744" t="s">
        <v>145</v>
      </c>
      <c r="K744">
        <v>1</v>
      </c>
      <c r="M744" t="s">
        <v>160</v>
      </c>
      <c r="P744">
        <v>16</v>
      </c>
      <c r="Q744">
        <v>20180424</v>
      </c>
      <c r="R744">
        <v>20260131</v>
      </c>
      <c r="S744">
        <v>80141605</v>
      </c>
      <c r="T744" t="s">
        <v>580</v>
      </c>
    </row>
    <row r="745" spans="1:20" x14ac:dyDescent="0.25">
      <c r="A745" t="s">
        <v>142</v>
      </c>
      <c r="B745" s="1">
        <v>142</v>
      </c>
      <c r="C745" t="s">
        <v>1663</v>
      </c>
      <c r="D745" t="s">
        <v>1664</v>
      </c>
      <c r="F745">
        <v>12699.19</v>
      </c>
      <c r="H745">
        <v>12699.19</v>
      </c>
      <c r="I745">
        <v>2</v>
      </c>
      <c r="J745" t="s">
        <v>145</v>
      </c>
      <c r="K745">
        <v>1</v>
      </c>
      <c r="L745" s="5">
        <v>44925</v>
      </c>
      <c r="M745" t="s">
        <v>146</v>
      </c>
      <c r="P745">
        <v>16</v>
      </c>
      <c r="Q745">
        <v>20180424</v>
      </c>
      <c r="R745">
        <v>20260131</v>
      </c>
    </row>
    <row r="746" spans="1:20" x14ac:dyDescent="0.25">
      <c r="A746" t="s">
        <v>142</v>
      </c>
      <c r="B746" s="1">
        <v>115</v>
      </c>
      <c r="C746" t="s">
        <v>1665</v>
      </c>
      <c r="D746" t="s">
        <v>1666</v>
      </c>
      <c r="F746">
        <v>2859.67</v>
      </c>
      <c r="H746">
        <v>2859.67</v>
      </c>
      <c r="I746">
        <v>2</v>
      </c>
      <c r="J746" t="s">
        <v>145</v>
      </c>
      <c r="K746">
        <v>1</v>
      </c>
      <c r="L746" s="5">
        <v>44925</v>
      </c>
      <c r="M746" t="s">
        <v>146</v>
      </c>
      <c r="P746">
        <v>16</v>
      </c>
      <c r="Q746">
        <v>20180424</v>
      </c>
      <c r="R746">
        <v>20260131</v>
      </c>
      <c r="S746">
        <v>80141605</v>
      </c>
      <c r="T746" t="s">
        <v>580</v>
      </c>
    </row>
    <row r="747" spans="1:20" x14ac:dyDescent="0.25">
      <c r="A747" t="s">
        <v>142</v>
      </c>
      <c r="B747" s="1">
        <v>116</v>
      </c>
      <c r="C747" t="s">
        <v>1667</v>
      </c>
      <c r="D747" t="s">
        <v>1668</v>
      </c>
      <c r="F747">
        <v>160.87</v>
      </c>
      <c r="H747">
        <v>160.87</v>
      </c>
      <c r="I747">
        <v>2</v>
      </c>
      <c r="J747" t="s">
        <v>145</v>
      </c>
      <c r="K747">
        <v>1</v>
      </c>
      <c r="L747" s="5">
        <v>44925</v>
      </c>
      <c r="M747" t="s">
        <v>146</v>
      </c>
      <c r="P747">
        <v>16</v>
      </c>
      <c r="Q747">
        <v>20180424</v>
      </c>
      <c r="R747">
        <v>20260131</v>
      </c>
      <c r="S747">
        <v>80141605</v>
      </c>
      <c r="T747" t="s">
        <v>580</v>
      </c>
    </row>
    <row r="748" spans="1:20" x14ac:dyDescent="0.25">
      <c r="A748" t="s">
        <v>142</v>
      </c>
      <c r="B748" s="1">
        <v>87</v>
      </c>
      <c r="C748" t="s">
        <v>1669</v>
      </c>
      <c r="D748" t="s">
        <v>1670</v>
      </c>
      <c r="F748">
        <v>2.57</v>
      </c>
      <c r="H748">
        <v>2.57</v>
      </c>
      <c r="I748">
        <v>2</v>
      </c>
      <c r="J748" t="s">
        <v>145</v>
      </c>
      <c r="K748">
        <v>1</v>
      </c>
      <c r="M748" t="s">
        <v>146</v>
      </c>
      <c r="P748">
        <v>16</v>
      </c>
      <c r="Q748">
        <v>20180424</v>
      </c>
      <c r="R748">
        <v>20260131</v>
      </c>
      <c r="S748">
        <v>80141605</v>
      </c>
      <c r="T748" t="s">
        <v>580</v>
      </c>
    </row>
    <row r="749" spans="1:20" x14ac:dyDescent="0.25">
      <c r="A749" t="s">
        <v>142</v>
      </c>
      <c r="B749" s="1">
        <v>84</v>
      </c>
      <c r="C749" t="s">
        <v>1671</v>
      </c>
      <c r="D749" t="s">
        <v>1672</v>
      </c>
      <c r="F749">
        <v>2.61</v>
      </c>
      <c r="H749">
        <v>2.61</v>
      </c>
      <c r="I749">
        <v>2</v>
      </c>
      <c r="J749" t="s">
        <v>145</v>
      </c>
      <c r="K749">
        <v>1</v>
      </c>
      <c r="M749" t="s">
        <v>146</v>
      </c>
      <c r="P749">
        <v>16</v>
      </c>
      <c r="Q749">
        <v>20180424</v>
      </c>
      <c r="R749">
        <v>20260131</v>
      </c>
    </row>
    <row r="750" spans="1:20" x14ac:dyDescent="0.25">
      <c r="A750" t="s">
        <v>142</v>
      </c>
      <c r="B750" s="1">
        <v>86</v>
      </c>
      <c r="C750" t="s">
        <v>1673</v>
      </c>
      <c r="D750" t="s">
        <v>1674</v>
      </c>
      <c r="F750">
        <v>2.61</v>
      </c>
      <c r="H750">
        <v>2.61</v>
      </c>
      <c r="I750">
        <v>2</v>
      </c>
      <c r="J750" t="s">
        <v>145</v>
      </c>
      <c r="K750">
        <v>1</v>
      </c>
      <c r="M750" t="s">
        <v>146</v>
      </c>
      <c r="P750">
        <v>16</v>
      </c>
      <c r="Q750">
        <v>20180424</v>
      </c>
      <c r="R750">
        <v>20260131</v>
      </c>
      <c r="S750">
        <v>80141605</v>
      </c>
      <c r="T750" t="s">
        <v>580</v>
      </c>
    </row>
    <row r="751" spans="1:20" x14ac:dyDescent="0.25">
      <c r="A751" t="s">
        <v>142</v>
      </c>
      <c r="B751" s="1">
        <v>126</v>
      </c>
      <c r="C751" t="s">
        <v>1675</v>
      </c>
      <c r="D751" t="s">
        <v>1676</v>
      </c>
      <c r="F751">
        <v>18.13</v>
      </c>
      <c r="H751">
        <v>18.13</v>
      </c>
      <c r="I751">
        <v>2</v>
      </c>
      <c r="J751" t="s">
        <v>145</v>
      </c>
      <c r="K751">
        <v>1</v>
      </c>
      <c r="M751" t="s">
        <v>160</v>
      </c>
      <c r="P751">
        <v>16</v>
      </c>
      <c r="Q751">
        <v>20180424</v>
      </c>
      <c r="R751">
        <v>20260131</v>
      </c>
      <c r="S751">
        <v>80141605</v>
      </c>
      <c r="T751" t="s">
        <v>580</v>
      </c>
    </row>
    <row r="752" spans="1:20" x14ac:dyDescent="0.25">
      <c r="A752" t="s">
        <v>142</v>
      </c>
      <c r="B752" s="1">
        <v>117</v>
      </c>
      <c r="C752" t="s">
        <v>1677</v>
      </c>
      <c r="D752" t="s">
        <v>1678</v>
      </c>
      <c r="F752">
        <v>1536.66</v>
      </c>
      <c r="H752">
        <v>1536.66</v>
      </c>
      <c r="I752">
        <v>2</v>
      </c>
      <c r="J752" t="s">
        <v>145</v>
      </c>
      <c r="K752">
        <v>1</v>
      </c>
      <c r="M752" t="s">
        <v>146</v>
      </c>
      <c r="P752">
        <v>16</v>
      </c>
      <c r="Q752">
        <v>20180424</v>
      </c>
      <c r="R752">
        <v>20260131</v>
      </c>
      <c r="S752">
        <v>80141605</v>
      </c>
      <c r="T752" t="s">
        <v>580</v>
      </c>
    </row>
    <row r="753" spans="1:20" x14ac:dyDescent="0.25">
      <c r="A753" t="s">
        <v>142</v>
      </c>
      <c r="B753" s="1">
        <v>74</v>
      </c>
      <c r="C753" t="s">
        <v>1679</v>
      </c>
      <c r="D753" t="s">
        <v>1680</v>
      </c>
      <c r="F753">
        <v>2.48</v>
      </c>
      <c r="H753">
        <v>2.48</v>
      </c>
      <c r="I753">
        <v>2</v>
      </c>
      <c r="J753" t="s">
        <v>145</v>
      </c>
      <c r="K753">
        <v>1</v>
      </c>
      <c r="M753" t="s">
        <v>160</v>
      </c>
      <c r="P753">
        <v>16</v>
      </c>
      <c r="Q753">
        <v>20180424</v>
      </c>
      <c r="R753">
        <v>20260131</v>
      </c>
      <c r="S753">
        <v>80141605</v>
      </c>
      <c r="T753" t="s">
        <v>580</v>
      </c>
    </row>
    <row r="754" spans="1:20" x14ac:dyDescent="0.25">
      <c r="A754" t="s">
        <v>142</v>
      </c>
      <c r="B754" s="1">
        <v>145</v>
      </c>
      <c r="C754" t="s">
        <v>1681</v>
      </c>
      <c r="D754" t="s">
        <v>1682</v>
      </c>
      <c r="F754">
        <v>0.84</v>
      </c>
      <c r="H754">
        <v>0.84</v>
      </c>
      <c r="I754">
        <v>2</v>
      </c>
      <c r="J754" t="s">
        <v>145</v>
      </c>
      <c r="K754">
        <v>1</v>
      </c>
      <c r="M754" t="s">
        <v>146</v>
      </c>
      <c r="P754">
        <v>16</v>
      </c>
      <c r="Q754">
        <v>20180424</v>
      </c>
      <c r="R754">
        <v>20260131</v>
      </c>
      <c r="S754">
        <v>80141605</v>
      </c>
      <c r="T754" t="s">
        <v>580</v>
      </c>
    </row>
    <row r="755" spans="1:20" x14ac:dyDescent="0.25">
      <c r="A755" t="s">
        <v>142</v>
      </c>
      <c r="B755" s="1">
        <v>128</v>
      </c>
      <c r="C755" t="s">
        <v>1683</v>
      </c>
      <c r="D755" t="s">
        <v>1684</v>
      </c>
      <c r="F755">
        <v>2.61</v>
      </c>
      <c r="H755">
        <v>2.61</v>
      </c>
      <c r="I755">
        <v>2</v>
      </c>
      <c r="J755" t="s">
        <v>145</v>
      </c>
      <c r="K755">
        <v>1</v>
      </c>
      <c r="M755" t="s">
        <v>160</v>
      </c>
      <c r="P755">
        <v>16</v>
      </c>
      <c r="Q755">
        <v>20180424</v>
      </c>
      <c r="R755">
        <v>20260131</v>
      </c>
      <c r="S755">
        <v>80141605</v>
      </c>
      <c r="T755" t="s">
        <v>580</v>
      </c>
    </row>
    <row r="756" spans="1:20" x14ac:dyDescent="0.25">
      <c r="A756" t="s">
        <v>142</v>
      </c>
      <c r="B756" s="1">
        <v>121</v>
      </c>
      <c r="C756" t="s">
        <v>1685</v>
      </c>
      <c r="D756" t="s">
        <v>1686</v>
      </c>
      <c r="F756">
        <v>139.96</v>
      </c>
      <c r="H756">
        <v>139.96</v>
      </c>
      <c r="I756">
        <v>2</v>
      </c>
      <c r="J756" t="s">
        <v>145</v>
      </c>
      <c r="K756">
        <v>1</v>
      </c>
      <c r="M756" t="s">
        <v>160</v>
      </c>
      <c r="P756">
        <v>16</v>
      </c>
      <c r="Q756">
        <v>20180424</v>
      </c>
      <c r="R756">
        <v>20260131</v>
      </c>
      <c r="S756">
        <v>80141605</v>
      </c>
      <c r="T756" t="s">
        <v>580</v>
      </c>
    </row>
    <row r="757" spans="1:20" x14ac:dyDescent="0.25">
      <c r="A757" t="s">
        <v>142</v>
      </c>
      <c r="B757" s="1">
        <v>80</v>
      </c>
      <c r="C757" t="s">
        <v>1687</v>
      </c>
      <c r="D757" t="s">
        <v>1688</v>
      </c>
      <c r="F757">
        <v>0.33</v>
      </c>
      <c r="H757">
        <v>0.33</v>
      </c>
      <c r="I757">
        <v>2</v>
      </c>
      <c r="J757" t="s">
        <v>145</v>
      </c>
      <c r="K757">
        <v>1</v>
      </c>
      <c r="M757" t="s">
        <v>146</v>
      </c>
      <c r="P757">
        <v>16</v>
      </c>
      <c r="Q757">
        <v>20180424</v>
      </c>
      <c r="R757">
        <v>20260131</v>
      </c>
    </row>
    <row r="758" spans="1:20" x14ac:dyDescent="0.25">
      <c r="A758" t="s">
        <v>142</v>
      </c>
      <c r="B758" s="1">
        <v>104</v>
      </c>
      <c r="C758" t="s">
        <v>1689</v>
      </c>
      <c r="D758" t="s">
        <v>1690</v>
      </c>
      <c r="F758">
        <v>1533.93</v>
      </c>
      <c r="H758">
        <v>1533.93</v>
      </c>
      <c r="I758">
        <v>2</v>
      </c>
      <c r="J758" t="s">
        <v>145</v>
      </c>
      <c r="K758">
        <v>1</v>
      </c>
      <c r="L758" s="5">
        <v>44925</v>
      </c>
      <c r="M758" t="s">
        <v>160</v>
      </c>
      <c r="P758">
        <v>16</v>
      </c>
      <c r="Q758">
        <v>20180424</v>
      </c>
      <c r="R758">
        <v>20260131</v>
      </c>
    </row>
    <row r="759" spans="1:20" x14ac:dyDescent="0.25">
      <c r="A759" t="s">
        <v>142</v>
      </c>
      <c r="B759" s="1">
        <v>112</v>
      </c>
      <c r="C759" t="s">
        <v>1691</v>
      </c>
      <c r="D759" t="s">
        <v>1692</v>
      </c>
      <c r="F759">
        <v>1577.07</v>
      </c>
      <c r="H759">
        <v>1577.07</v>
      </c>
      <c r="I759">
        <v>2</v>
      </c>
      <c r="J759" t="s">
        <v>145</v>
      </c>
      <c r="K759">
        <v>1</v>
      </c>
      <c r="L759" s="5">
        <v>44925</v>
      </c>
      <c r="M759" t="s">
        <v>146</v>
      </c>
      <c r="P759">
        <v>16</v>
      </c>
      <c r="Q759">
        <v>20180424</v>
      </c>
      <c r="R759">
        <v>20260131</v>
      </c>
      <c r="S759">
        <v>80141605</v>
      </c>
      <c r="T759" t="s">
        <v>580</v>
      </c>
    </row>
    <row r="760" spans="1:20" x14ac:dyDescent="0.25">
      <c r="A760" t="s">
        <v>142</v>
      </c>
      <c r="B760" s="1">
        <v>111</v>
      </c>
      <c r="C760" t="s">
        <v>1693</v>
      </c>
      <c r="D760" t="s">
        <v>1694</v>
      </c>
      <c r="F760">
        <v>1608.34</v>
      </c>
      <c r="H760">
        <v>1608.34</v>
      </c>
      <c r="I760">
        <v>2</v>
      </c>
      <c r="J760" t="s">
        <v>145</v>
      </c>
      <c r="K760">
        <v>1</v>
      </c>
      <c r="L760" s="5">
        <v>44925</v>
      </c>
      <c r="M760" t="s">
        <v>146</v>
      </c>
      <c r="P760">
        <v>16</v>
      </c>
      <c r="Q760">
        <v>20180424</v>
      </c>
      <c r="R760">
        <v>20260131</v>
      </c>
      <c r="S760">
        <v>80141605</v>
      </c>
      <c r="T760" t="s">
        <v>580</v>
      </c>
    </row>
    <row r="761" spans="1:20" x14ac:dyDescent="0.25">
      <c r="A761" t="s">
        <v>142</v>
      </c>
      <c r="B761" s="1">
        <v>69</v>
      </c>
      <c r="C761" t="s">
        <v>1695</v>
      </c>
      <c r="D761" t="s">
        <v>1696</v>
      </c>
      <c r="F761">
        <v>2.48</v>
      </c>
      <c r="H761">
        <v>2.48</v>
      </c>
      <c r="I761">
        <v>2</v>
      </c>
      <c r="J761" t="s">
        <v>145</v>
      </c>
      <c r="K761">
        <v>1</v>
      </c>
      <c r="M761" t="s">
        <v>160</v>
      </c>
      <c r="P761">
        <v>16</v>
      </c>
      <c r="Q761">
        <v>20180424</v>
      </c>
      <c r="R761">
        <v>20260131</v>
      </c>
      <c r="S761">
        <v>80141605</v>
      </c>
      <c r="T761" t="s">
        <v>580</v>
      </c>
    </row>
    <row r="762" spans="1:20" x14ac:dyDescent="0.25">
      <c r="A762" t="s">
        <v>142</v>
      </c>
      <c r="B762" s="1">
        <v>68</v>
      </c>
      <c r="C762" t="s">
        <v>1697</v>
      </c>
      <c r="D762" t="s">
        <v>1698</v>
      </c>
      <c r="F762">
        <v>2.48</v>
      </c>
      <c r="H762">
        <v>2.48</v>
      </c>
      <c r="I762">
        <v>2</v>
      </c>
      <c r="J762" t="s">
        <v>145</v>
      </c>
      <c r="K762">
        <v>1</v>
      </c>
      <c r="M762" t="s">
        <v>160</v>
      </c>
      <c r="P762">
        <v>16</v>
      </c>
      <c r="Q762">
        <v>20180424</v>
      </c>
      <c r="R762">
        <v>20260131</v>
      </c>
      <c r="S762">
        <v>80141605</v>
      </c>
      <c r="T762" t="s">
        <v>580</v>
      </c>
    </row>
    <row r="763" spans="1:20" x14ac:dyDescent="0.25">
      <c r="A763" t="s">
        <v>142</v>
      </c>
      <c r="B763" s="1">
        <v>70</v>
      </c>
      <c r="C763" t="s">
        <v>1699</v>
      </c>
      <c r="D763" t="s">
        <v>1700</v>
      </c>
      <c r="F763">
        <v>2.48</v>
      </c>
      <c r="H763">
        <v>2.48</v>
      </c>
      <c r="I763">
        <v>2</v>
      </c>
      <c r="J763" t="s">
        <v>145</v>
      </c>
      <c r="K763">
        <v>1</v>
      </c>
      <c r="M763" t="s">
        <v>160</v>
      </c>
      <c r="P763">
        <v>16</v>
      </c>
      <c r="Q763">
        <v>20180424</v>
      </c>
      <c r="R763">
        <v>20260131</v>
      </c>
      <c r="S763">
        <v>80141605</v>
      </c>
      <c r="T763" t="s">
        <v>580</v>
      </c>
    </row>
    <row r="764" spans="1:20" x14ac:dyDescent="0.25">
      <c r="A764" t="s">
        <v>142</v>
      </c>
      <c r="B764" s="1">
        <v>54</v>
      </c>
      <c r="C764" t="s">
        <v>1701</v>
      </c>
      <c r="D764" t="s">
        <v>1702</v>
      </c>
      <c r="F764">
        <v>3.59</v>
      </c>
      <c r="H764">
        <v>3.59</v>
      </c>
      <c r="I764">
        <v>2</v>
      </c>
      <c r="J764" t="s">
        <v>145</v>
      </c>
      <c r="K764">
        <v>1</v>
      </c>
      <c r="M764" t="s">
        <v>146</v>
      </c>
      <c r="P764">
        <v>16</v>
      </c>
      <c r="Q764">
        <v>20180424</v>
      </c>
      <c r="R764">
        <v>20260131</v>
      </c>
      <c r="S764">
        <v>80141605</v>
      </c>
      <c r="T764" t="s">
        <v>580</v>
      </c>
    </row>
    <row r="765" spans="1:20" x14ac:dyDescent="0.25">
      <c r="A765" t="s">
        <v>142</v>
      </c>
      <c r="B765" s="1">
        <v>31</v>
      </c>
      <c r="C765" t="s">
        <v>1703</v>
      </c>
      <c r="D765" t="s">
        <v>1704</v>
      </c>
      <c r="F765">
        <v>3.05</v>
      </c>
      <c r="H765">
        <v>3.05</v>
      </c>
      <c r="I765">
        <v>2</v>
      </c>
      <c r="J765" t="s">
        <v>145</v>
      </c>
      <c r="K765">
        <v>1</v>
      </c>
      <c r="L765" s="5">
        <v>42494</v>
      </c>
      <c r="M765" t="s">
        <v>160</v>
      </c>
      <c r="P765">
        <v>16</v>
      </c>
      <c r="Q765">
        <v>20180424</v>
      </c>
      <c r="R765">
        <v>20260131</v>
      </c>
      <c r="S765">
        <v>80141605</v>
      </c>
      <c r="T765" t="s">
        <v>580</v>
      </c>
    </row>
    <row r="766" spans="1:20" x14ac:dyDescent="0.25">
      <c r="A766" t="s">
        <v>142</v>
      </c>
      <c r="B766" s="1">
        <v>72</v>
      </c>
      <c r="C766" t="s">
        <v>1705</v>
      </c>
      <c r="D766" t="s">
        <v>1706</v>
      </c>
      <c r="F766">
        <v>2.48</v>
      </c>
      <c r="H766">
        <v>2.48</v>
      </c>
      <c r="I766">
        <v>2</v>
      </c>
      <c r="J766" t="s">
        <v>145</v>
      </c>
      <c r="K766">
        <v>1</v>
      </c>
      <c r="M766" t="s">
        <v>160</v>
      </c>
      <c r="P766">
        <v>16</v>
      </c>
      <c r="Q766">
        <v>20180424</v>
      </c>
      <c r="R766">
        <v>20260131</v>
      </c>
      <c r="S766">
        <v>80141605</v>
      </c>
      <c r="T766" t="s">
        <v>580</v>
      </c>
    </row>
    <row r="767" spans="1:20" x14ac:dyDescent="0.25">
      <c r="A767" t="s">
        <v>142</v>
      </c>
      <c r="B767" s="1">
        <v>71</v>
      </c>
      <c r="C767" t="s">
        <v>1707</v>
      </c>
      <c r="D767" t="s">
        <v>1708</v>
      </c>
      <c r="F767">
        <v>2.48</v>
      </c>
      <c r="H767">
        <v>2.48</v>
      </c>
      <c r="I767">
        <v>2</v>
      </c>
      <c r="J767" t="s">
        <v>145</v>
      </c>
      <c r="K767">
        <v>1</v>
      </c>
      <c r="M767" t="s">
        <v>160</v>
      </c>
      <c r="P767">
        <v>16</v>
      </c>
      <c r="Q767">
        <v>20180424</v>
      </c>
      <c r="R767">
        <v>20260131</v>
      </c>
      <c r="S767">
        <v>80141605</v>
      </c>
      <c r="T767" t="s">
        <v>580</v>
      </c>
    </row>
    <row r="768" spans="1:20" x14ac:dyDescent="0.25">
      <c r="A768" t="s">
        <v>142</v>
      </c>
      <c r="B768" s="1">
        <v>73</v>
      </c>
      <c r="C768" t="s">
        <v>1709</v>
      </c>
      <c r="D768" t="s">
        <v>1710</v>
      </c>
      <c r="F768">
        <v>2.48</v>
      </c>
      <c r="H768">
        <v>2.48</v>
      </c>
      <c r="I768">
        <v>2</v>
      </c>
      <c r="J768" t="s">
        <v>145</v>
      </c>
      <c r="K768">
        <v>1</v>
      </c>
      <c r="M768" t="s">
        <v>160</v>
      </c>
      <c r="P768">
        <v>16</v>
      </c>
      <c r="Q768">
        <v>20180424</v>
      </c>
      <c r="R768">
        <v>20260131</v>
      </c>
      <c r="S768">
        <v>80141605</v>
      </c>
      <c r="T768" t="s">
        <v>580</v>
      </c>
    </row>
    <row r="769" spans="1:20" x14ac:dyDescent="0.25">
      <c r="A769" t="s">
        <v>142</v>
      </c>
      <c r="B769" s="1">
        <v>53</v>
      </c>
      <c r="C769" t="s">
        <v>1711</v>
      </c>
      <c r="D769" t="s">
        <v>1712</v>
      </c>
      <c r="F769">
        <v>3.59</v>
      </c>
      <c r="H769">
        <v>3.59</v>
      </c>
      <c r="I769">
        <v>2</v>
      </c>
      <c r="J769" t="s">
        <v>145</v>
      </c>
      <c r="K769">
        <v>1</v>
      </c>
      <c r="M769" t="s">
        <v>146</v>
      </c>
      <c r="P769">
        <v>16</v>
      </c>
      <c r="Q769">
        <v>20180424</v>
      </c>
      <c r="R769">
        <v>20260131</v>
      </c>
      <c r="S769">
        <v>80141605</v>
      </c>
      <c r="T769" t="s">
        <v>580</v>
      </c>
    </row>
    <row r="770" spans="1:20" x14ac:dyDescent="0.25">
      <c r="A770" t="s">
        <v>142</v>
      </c>
      <c r="B770" s="1">
        <v>7502219320083</v>
      </c>
      <c r="C770" t="s">
        <v>1713</v>
      </c>
      <c r="D770" t="s">
        <v>1714</v>
      </c>
      <c r="F770">
        <v>113.28</v>
      </c>
      <c r="H770">
        <v>113.28</v>
      </c>
      <c r="I770">
        <v>2</v>
      </c>
      <c r="J770" t="s">
        <v>145</v>
      </c>
      <c r="K770">
        <v>1</v>
      </c>
      <c r="L770" s="5">
        <v>43521</v>
      </c>
      <c r="M770" t="s">
        <v>146</v>
      </c>
      <c r="O770">
        <v>26.5</v>
      </c>
      <c r="P770">
        <v>16</v>
      </c>
      <c r="Q770">
        <v>20190222</v>
      </c>
      <c r="R770">
        <v>20260131</v>
      </c>
      <c r="S770">
        <v>50202203</v>
      </c>
      <c r="T770" t="s">
        <v>1715</v>
      </c>
    </row>
    <row r="771" spans="1:20" x14ac:dyDescent="0.25">
      <c r="A771" t="s">
        <v>142</v>
      </c>
      <c r="B771" s="1">
        <v>8410261152011</v>
      </c>
      <c r="C771" t="s">
        <v>1716</v>
      </c>
      <c r="D771" t="s">
        <v>1717</v>
      </c>
      <c r="F771">
        <v>42.57</v>
      </c>
      <c r="H771">
        <v>42.57</v>
      </c>
      <c r="I771">
        <v>2</v>
      </c>
      <c r="J771" t="s">
        <v>145</v>
      </c>
      <c r="K771">
        <v>1</v>
      </c>
      <c r="L771" s="5">
        <v>42907</v>
      </c>
      <c r="M771" t="s">
        <v>146</v>
      </c>
      <c r="O771">
        <v>26.5</v>
      </c>
      <c r="P771">
        <v>16</v>
      </c>
      <c r="Q771">
        <v>20170519</v>
      </c>
      <c r="R771">
        <v>20260131</v>
      </c>
      <c r="S771">
        <v>50202200</v>
      </c>
      <c r="T771" t="s">
        <v>1246</v>
      </c>
    </row>
    <row r="772" spans="1:20" x14ac:dyDescent="0.25">
      <c r="A772" t="s">
        <v>142</v>
      </c>
      <c r="B772" s="1">
        <v>5601142300277</v>
      </c>
      <c r="C772" t="s">
        <v>1718</v>
      </c>
      <c r="D772" t="s">
        <v>1719</v>
      </c>
      <c r="F772">
        <v>110</v>
      </c>
      <c r="H772">
        <v>110</v>
      </c>
      <c r="I772">
        <v>2</v>
      </c>
      <c r="J772" t="s">
        <v>145</v>
      </c>
      <c r="K772">
        <v>1</v>
      </c>
      <c r="L772" s="5">
        <v>45365</v>
      </c>
      <c r="M772" t="s">
        <v>146</v>
      </c>
      <c r="P772">
        <v>16</v>
      </c>
      <c r="Q772">
        <v>20250330</v>
      </c>
      <c r="R772">
        <v>20260131</v>
      </c>
      <c r="S772">
        <v>50202300</v>
      </c>
      <c r="T772" t="s">
        <v>375</v>
      </c>
    </row>
    <row r="773" spans="1:20" x14ac:dyDescent="0.25">
      <c r="A773" t="s">
        <v>142</v>
      </c>
      <c r="B773" s="1">
        <v>5601142300246</v>
      </c>
      <c r="C773" t="s">
        <v>1720</v>
      </c>
      <c r="D773" t="s">
        <v>1721</v>
      </c>
      <c r="F773">
        <v>110</v>
      </c>
      <c r="H773">
        <v>110</v>
      </c>
      <c r="I773">
        <v>2</v>
      </c>
      <c r="J773" t="s">
        <v>145</v>
      </c>
      <c r="K773">
        <v>1</v>
      </c>
      <c r="L773" s="5">
        <v>44419</v>
      </c>
      <c r="M773" t="s">
        <v>146</v>
      </c>
      <c r="P773">
        <v>16</v>
      </c>
      <c r="Q773">
        <v>20200427</v>
      </c>
      <c r="R773">
        <v>20260131</v>
      </c>
      <c r="S773">
        <v>50202300</v>
      </c>
      <c r="T773" t="s">
        <v>375</v>
      </c>
    </row>
    <row r="774" spans="1:20" x14ac:dyDescent="0.25">
      <c r="A774" t="s">
        <v>142</v>
      </c>
      <c r="B774" s="1">
        <v>7502219320069</v>
      </c>
      <c r="C774" t="s">
        <v>1722</v>
      </c>
      <c r="D774" t="s">
        <v>1723</v>
      </c>
      <c r="F774">
        <v>18181.82</v>
      </c>
      <c r="H774">
        <v>18181.82</v>
      </c>
      <c r="I774">
        <v>2</v>
      </c>
      <c r="J774" t="s">
        <v>145</v>
      </c>
      <c r="K774">
        <v>1</v>
      </c>
      <c r="L774" s="5">
        <v>45288</v>
      </c>
      <c r="M774" t="s">
        <v>160</v>
      </c>
      <c r="O774">
        <v>26.5</v>
      </c>
      <c r="P774">
        <v>16</v>
      </c>
      <c r="Q774">
        <v>20250330</v>
      </c>
      <c r="R774">
        <v>20260131</v>
      </c>
      <c r="S774">
        <v>50202203</v>
      </c>
      <c r="T774" t="s">
        <v>1715</v>
      </c>
    </row>
    <row r="775" spans="1:20" x14ac:dyDescent="0.25">
      <c r="A775" t="s">
        <v>142</v>
      </c>
      <c r="B775" s="1">
        <v>7502219320984</v>
      </c>
      <c r="C775" t="s">
        <v>1724</v>
      </c>
      <c r="D775" t="s">
        <v>1725</v>
      </c>
      <c r="F775">
        <v>8695.65</v>
      </c>
      <c r="H775">
        <v>8695.65</v>
      </c>
      <c r="I775">
        <v>2</v>
      </c>
      <c r="J775" t="s">
        <v>145</v>
      </c>
      <c r="K775">
        <v>1</v>
      </c>
      <c r="M775" t="s">
        <v>160</v>
      </c>
      <c r="O775">
        <v>26.5</v>
      </c>
      <c r="P775">
        <v>16</v>
      </c>
      <c r="Q775">
        <v>20250330</v>
      </c>
      <c r="R775">
        <v>20260131</v>
      </c>
      <c r="S775">
        <v>50202203</v>
      </c>
      <c r="T775" t="s">
        <v>1715</v>
      </c>
    </row>
    <row r="776" spans="1:20" x14ac:dyDescent="0.25">
      <c r="A776" t="s">
        <v>142</v>
      </c>
      <c r="B776" s="1">
        <v>3258431220000</v>
      </c>
      <c r="C776" t="s">
        <v>1726</v>
      </c>
      <c r="D776" t="s">
        <v>1727</v>
      </c>
      <c r="F776">
        <v>1106.72</v>
      </c>
      <c r="H776">
        <v>1106.72</v>
      </c>
      <c r="I776">
        <v>2</v>
      </c>
      <c r="J776" t="s">
        <v>145</v>
      </c>
      <c r="K776">
        <v>1</v>
      </c>
      <c r="L776" s="5">
        <v>45657</v>
      </c>
      <c r="M776" t="s">
        <v>160</v>
      </c>
      <c r="N776" t="s">
        <v>170</v>
      </c>
      <c r="O776">
        <v>26.5</v>
      </c>
      <c r="P776">
        <v>16</v>
      </c>
      <c r="Q776">
        <v>20250722</v>
      </c>
      <c r="R776">
        <v>20260131</v>
      </c>
      <c r="S776">
        <v>50202205</v>
      </c>
      <c r="T776" t="s">
        <v>1728</v>
      </c>
    </row>
    <row r="777" spans="1:20" x14ac:dyDescent="0.25">
      <c r="A777" t="s">
        <v>142</v>
      </c>
      <c r="B777" s="1">
        <v>3258431300009</v>
      </c>
      <c r="C777" t="s">
        <v>1729</v>
      </c>
      <c r="D777" t="s">
        <v>1730</v>
      </c>
      <c r="F777">
        <v>79.05</v>
      </c>
      <c r="H777">
        <v>79.05</v>
      </c>
      <c r="I777">
        <v>2</v>
      </c>
      <c r="J777" t="s">
        <v>145</v>
      </c>
      <c r="K777">
        <v>1</v>
      </c>
      <c r="L777" s="5">
        <v>42669</v>
      </c>
      <c r="M777" t="s">
        <v>146</v>
      </c>
      <c r="O777">
        <v>26.5</v>
      </c>
      <c r="P777">
        <v>16</v>
      </c>
      <c r="Q777">
        <v>20161024</v>
      </c>
      <c r="R777">
        <v>20260131</v>
      </c>
      <c r="S777">
        <v>50202205</v>
      </c>
      <c r="T777" t="s">
        <v>1728</v>
      </c>
    </row>
    <row r="778" spans="1:20" x14ac:dyDescent="0.25">
      <c r="A778" t="s">
        <v>142</v>
      </c>
      <c r="B778" s="1">
        <v>3258431000008</v>
      </c>
      <c r="C778" t="s">
        <v>1731</v>
      </c>
      <c r="D778" t="s">
        <v>1732</v>
      </c>
      <c r="F778">
        <v>869.57</v>
      </c>
      <c r="H778">
        <v>869.57</v>
      </c>
      <c r="I778">
        <v>2</v>
      </c>
      <c r="J778" t="s">
        <v>145</v>
      </c>
      <c r="K778">
        <v>1</v>
      </c>
      <c r="L778" s="5">
        <v>45657</v>
      </c>
      <c r="M778" t="s">
        <v>146</v>
      </c>
      <c r="O778">
        <v>26.5</v>
      </c>
      <c r="P778">
        <v>16</v>
      </c>
      <c r="Q778">
        <v>20250609</v>
      </c>
      <c r="R778">
        <v>20260131</v>
      </c>
      <c r="S778">
        <v>50202205</v>
      </c>
      <c r="T778" t="s">
        <v>1728</v>
      </c>
    </row>
    <row r="779" spans="1:20" x14ac:dyDescent="0.25">
      <c r="A779" t="s">
        <v>142</v>
      </c>
      <c r="B779" s="1">
        <v>3258432800003</v>
      </c>
      <c r="C779" t="s">
        <v>1733</v>
      </c>
      <c r="D779" t="s">
        <v>1734</v>
      </c>
      <c r="F779">
        <v>484</v>
      </c>
      <c r="H779">
        <v>484</v>
      </c>
      <c r="I779">
        <v>2</v>
      </c>
      <c r="J779" t="s">
        <v>145</v>
      </c>
      <c r="K779">
        <v>1</v>
      </c>
      <c r="M779" t="s">
        <v>146</v>
      </c>
      <c r="O779">
        <v>25</v>
      </c>
      <c r="P779">
        <v>16</v>
      </c>
      <c r="Q779">
        <v>20121113</v>
      </c>
      <c r="R779">
        <v>20260131</v>
      </c>
      <c r="S779">
        <v>50202205</v>
      </c>
      <c r="T779" t="s">
        <v>1728</v>
      </c>
    </row>
    <row r="780" spans="1:20" x14ac:dyDescent="0.25">
      <c r="A780" t="s">
        <v>142</v>
      </c>
      <c r="B780" s="1">
        <v>3258434320004</v>
      </c>
      <c r="C780" t="s">
        <v>1735</v>
      </c>
      <c r="D780" t="s">
        <v>1736</v>
      </c>
      <c r="F780">
        <v>2134.39</v>
      </c>
      <c r="H780">
        <v>2134.39</v>
      </c>
      <c r="I780">
        <v>2</v>
      </c>
      <c r="J780" t="s">
        <v>145</v>
      </c>
      <c r="K780">
        <v>1</v>
      </c>
      <c r="L780" s="5">
        <v>45792</v>
      </c>
      <c r="M780" t="s">
        <v>160</v>
      </c>
      <c r="O780">
        <v>26.5</v>
      </c>
      <c r="P780">
        <v>16</v>
      </c>
      <c r="Q780">
        <v>20250330</v>
      </c>
      <c r="R780">
        <v>20260131</v>
      </c>
      <c r="S780">
        <v>50202203</v>
      </c>
      <c r="T780" t="s">
        <v>1715</v>
      </c>
    </row>
    <row r="781" spans="1:20" x14ac:dyDescent="0.25">
      <c r="A781" t="s">
        <v>142</v>
      </c>
      <c r="B781" s="1">
        <v>3258432100004</v>
      </c>
      <c r="C781" t="s">
        <v>1737</v>
      </c>
      <c r="D781" t="s">
        <v>1738</v>
      </c>
      <c r="F781">
        <v>4422.93</v>
      </c>
      <c r="H781">
        <v>4422.93</v>
      </c>
      <c r="I781">
        <v>2</v>
      </c>
      <c r="J781" t="s">
        <v>145</v>
      </c>
      <c r="K781">
        <v>1</v>
      </c>
      <c r="L781" s="5">
        <v>44385</v>
      </c>
      <c r="M781" t="s">
        <v>160</v>
      </c>
      <c r="N781" t="s">
        <v>170</v>
      </c>
      <c r="O781">
        <v>26.5</v>
      </c>
      <c r="P781">
        <v>16</v>
      </c>
      <c r="Q781">
        <v>20250330</v>
      </c>
      <c r="R781">
        <v>20260131</v>
      </c>
      <c r="S781">
        <v>50202205</v>
      </c>
      <c r="T781" t="s">
        <v>1728</v>
      </c>
    </row>
    <row r="782" spans="1:20" x14ac:dyDescent="0.25">
      <c r="A782" t="s">
        <v>142</v>
      </c>
      <c r="B782" s="1">
        <v>3258438000001</v>
      </c>
      <c r="C782" t="s">
        <v>1739</v>
      </c>
      <c r="D782" t="s">
        <v>1740</v>
      </c>
      <c r="F782">
        <v>1816.6</v>
      </c>
      <c r="H782">
        <v>1816.6</v>
      </c>
      <c r="I782">
        <v>2</v>
      </c>
      <c r="J782" t="s">
        <v>145</v>
      </c>
      <c r="K782">
        <v>1</v>
      </c>
      <c r="L782" s="5">
        <v>45898</v>
      </c>
      <c r="M782" t="s">
        <v>160</v>
      </c>
      <c r="N782" t="s">
        <v>170</v>
      </c>
      <c r="O782">
        <v>26.5</v>
      </c>
      <c r="P782">
        <v>16</v>
      </c>
      <c r="Q782">
        <v>20250330</v>
      </c>
      <c r="R782">
        <v>20260131</v>
      </c>
      <c r="S782">
        <v>50202205</v>
      </c>
      <c r="T782" t="s">
        <v>1728</v>
      </c>
    </row>
    <row r="783" spans="1:20" x14ac:dyDescent="0.25">
      <c r="A783" t="s">
        <v>142</v>
      </c>
      <c r="B783" s="1">
        <v>3258433170006</v>
      </c>
      <c r="C783" t="s">
        <v>1741</v>
      </c>
      <c r="D783" t="s">
        <v>1742</v>
      </c>
      <c r="F783">
        <v>1644.27</v>
      </c>
      <c r="H783">
        <v>1644.27</v>
      </c>
      <c r="I783">
        <v>2</v>
      </c>
      <c r="J783" t="s">
        <v>145</v>
      </c>
      <c r="K783">
        <v>1</v>
      </c>
      <c r="L783" s="5">
        <v>44362</v>
      </c>
      <c r="M783" t="s">
        <v>160</v>
      </c>
      <c r="N783" t="s">
        <v>170</v>
      </c>
      <c r="O783">
        <v>26.5</v>
      </c>
      <c r="P783">
        <v>16</v>
      </c>
      <c r="Q783">
        <v>20250330</v>
      </c>
      <c r="R783">
        <v>20260131</v>
      </c>
      <c r="S783">
        <v>50202205</v>
      </c>
      <c r="T783" t="s">
        <v>1728</v>
      </c>
    </row>
    <row r="784" spans="1:20" x14ac:dyDescent="0.25">
      <c r="A784" t="s">
        <v>142</v>
      </c>
      <c r="B784" s="1">
        <v>3258434310005</v>
      </c>
      <c r="C784" t="s">
        <v>1743</v>
      </c>
      <c r="D784" t="s">
        <v>1744</v>
      </c>
      <c r="F784">
        <v>4237.1499999999996</v>
      </c>
      <c r="H784">
        <v>4237.1499999999996</v>
      </c>
      <c r="I784">
        <v>2</v>
      </c>
      <c r="J784" t="s">
        <v>145</v>
      </c>
      <c r="K784">
        <v>1</v>
      </c>
      <c r="L784" s="5">
        <v>45657</v>
      </c>
      <c r="M784" t="s">
        <v>160</v>
      </c>
      <c r="N784" t="s">
        <v>170</v>
      </c>
      <c r="O784">
        <v>26.5</v>
      </c>
      <c r="P784">
        <v>16</v>
      </c>
      <c r="Q784">
        <v>20250722</v>
      </c>
      <c r="R784">
        <v>20260131</v>
      </c>
      <c r="S784">
        <v>50202205</v>
      </c>
      <c r="T784" t="s">
        <v>1728</v>
      </c>
    </row>
    <row r="785" spans="1:20" x14ac:dyDescent="0.25">
      <c r="A785" t="s">
        <v>142</v>
      </c>
      <c r="B785" s="1">
        <v>84878148002</v>
      </c>
      <c r="C785" t="s">
        <v>1745</v>
      </c>
      <c r="D785" t="s">
        <v>1746</v>
      </c>
      <c r="F785">
        <v>2964.43</v>
      </c>
      <c r="H785">
        <v>2964.43</v>
      </c>
      <c r="I785">
        <v>2</v>
      </c>
      <c r="J785" t="s">
        <v>145</v>
      </c>
      <c r="K785">
        <v>1</v>
      </c>
      <c r="L785" s="5">
        <v>44637</v>
      </c>
      <c r="M785" t="s">
        <v>160</v>
      </c>
      <c r="O785">
        <v>26.5</v>
      </c>
      <c r="P785">
        <v>16</v>
      </c>
      <c r="Q785">
        <v>20250907</v>
      </c>
      <c r="R785">
        <v>20260131</v>
      </c>
      <c r="S785">
        <v>50202205</v>
      </c>
      <c r="T785" t="s">
        <v>1728</v>
      </c>
    </row>
    <row r="786" spans="1:20" x14ac:dyDescent="0.25">
      <c r="A786" t="s">
        <v>142</v>
      </c>
      <c r="B786" s="1">
        <v>3442321099948</v>
      </c>
      <c r="C786" t="s">
        <v>1747</v>
      </c>
      <c r="D786" t="s">
        <v>1748</v>
      </c>
      <c r="F786">
        <v>1197.6300000000001</v>
      </c>
      <c r="H786">
        <v>1197.6300000000001</v>
      </c>
      <c r="I786">
        <v>2</v>
      </c>
      <c r="J786" t="s">
        <v>145</v>
      </c>
      <c r="K786">
        <v>1</v>
      </c>
      <c r="L786" s="5">
        <v>45498</v>
      </c>
      <c r="M786" t="s">
        <v>160</v>
      </c>
      <c r="O786">
        <v>26.5</v>
      </c>
      <c r="P786">
        <v>16</v>
      </c>
      <c r="Q786">
        <v>20250330</v>
      </c>
      <c r="R786">
        <v>20260131</v>
      </c>
      <c r="S786">
        <v>50202205</v>
      </c>
      <c r="T786" t="s">
        <v>1728</v>
      </c>
    </row>
    <row r="787" spans="1:20" x14ac:dyDescent="0.25">
      <c r="A787" t="s">
        <v>142</v>
      </c>
      <c r="B787" s="1">
        <v>3442321099962</v>
      </c>
      <c r="C787" t="s">
        <v>1749</v>
      </c>
      <c r="D787" t="s">
        <v>1750</v>
      </c>
      <c r="F787">
        <v>1739.13</v>
      </c>
      <c r="H787">
        <v>1739.13</v>
      </c>
      <c r="I787">
        <v>2</v>
      </c>
      <c r="J787" t="s">
        <v>145</v>
      </c>
      <c r="K787">
        <v>1</v>
      </c>
      <c r="L787" s="5">
        <v>45498</v>
      </c>
      <c r="M787" t="s">
        <v>160</v>
      </c>
      <c r="O787">
        <v>26.5</v>
      </c>
      <c r="P787">
        <v>16</v>
      </c>
      <c r="Q787">
        <v>20250330</v>
      </c>
      <c r="R787">
        <v>20260131</v>
      </c>
      <c r="S787">
        <v>50202205</v>
      </c>
      <c r="T787" t="s">
        <v>1728</v>
      </c>
    </row>
    <row r="788" spans="1:20" x14ac:dyDescent="0.25">
      <c r="A788" t="s">
        <v>142</v>
      </c>
      <c r="B788" s="1">
        <v>7502219320748</v>
      </c>
      <c r="C788" t="s">
        <v>1751</v>
      </c>
      <c r="D788" t="s">
        <v>1752</v>
      </c>
      <c r="F788">
        <v>6719.37</v>
      </c>
      <c r="H788">
        <v>6719.37</v>
      </c>
      <c r="I788">
        <v>2</v>
      </c>
      <c r="J788" t="s">
        <v>145</v>
      </c>
      <c r="K788">
        <v>1</v>
      </c>
      <c r="M788" t="s">
        <v>146</v>
      </c>
      <c r="O788">
        <v>26.5</v>
      </c>
      <c r="P788">
        <v>16</v>
      </c>
      <c r="Q788">
        <v>20250330</v>
      </c>
      <c r="R788">
        <v>20260131</v>
      </c>
      <c r="S788">
        <v>50202203</v>
      </c>
      <c r="T788" t="s">
        <v>1715</v>
      </c>
    </row>
    <row r="789" spans="1:20" x14ac:dyDescent="0.25">
      <c r="A789" t="s">
        <v>142</v>
      </c>
      <c r="B789" s="1">
        <v>7804320203966</v>
      </c>
      <c r="C789" t="s">
        <v>1753</v>
      </c>
      <c r="D789" t="s">
        <v>1754</v>
      </c>
      <c r="F789">
        <v>20.89</v>
      </c>
      <c r="H789">
        <v>20.89</v>
      </c>
      <c r="I789">
        <v>2</v>
      </c>
      <c r="J789" t="s">
        <v>145</v>
      </c>
      <c r="K789">
        <v>1</v>
      </c>
      <c r="L789" s="5">
        <v>40535</v>
      </c>
      <c r="M789" t="s">
        <v>146</v>
      </c>
      <c r="O789">
        <v>26.5</v>
      </c>
      <c r="P789">
        <v>16</v>
      </c>
      <c r="Q789">
        <v>20080724</v>
      </c>
      <c r="R789">
        <v>20260131</v>
      </c>
    </row>
    <row r="790" spans="1:20" x14ac:dyDescent="0.25">
      <c r="A790" t="s">
        <v>142</v>
      </c>
      <c r="B790" s="1">
        <v>97</v>
      </c>
      <c r="C790" t="s">
        <v>1755</v>
      </c>
      <c r="D790" t="s">
        <v>1756</v>
      </c>
      <c r="F790">
        <v>49.35</v>
      </c>
      <c r="H790">
        <v>49.35</v>
      </c>
      <c r="I790">
        <v>2</v>
      </c>
      <c r="J790" t="s">
        <v>145</v>
      </c>
      <c r="K790">
        <v>1</v>
      </c>
      <c r="M790" t="s">
        <v>146</v>
      </c>
      <c r="P790">
        <v>16</v>
      </c>
      <c r="Q790">
        <v>20180424</v>
      </c>
      <c r="R790">
        <v>20260131</v>
      </c>
      <c r="S790">
        <v>80141605</v>
      </c>
      <c r="T790" t="s">
        <v>580</v>
      </c>
    </row>
    <row r="791" spans="1:20" x14ac:dyDescent="0.25">
      <c r="A791" t="s">
        <v>142</v>
      </c>
      <c r="B791" s="1">
        <v>8436014252937</v>
      </c>
      <c r="C791" t="s">
        <v>1757</v>
      </c>
      <c r="D791" t="s">
        <v>1758</v>
      </c>
      <c r="F791">
        <v>12153.85</v>
      </c>
      <c r="H791">
        <v>12153.85</v>
      </c>
      <c r="I791">
        <v>2</v>
      </c>
      <c r="J791" t="s">
        <v>145</v>
      </c>
      <c r="K791">
        <v>1</v>
      </c>
      <c r="M791" t="s">
        <v>160</v>
      </c>
      <c r="O791">
        <v>30</v>
      </c>
      <c r="P791">
        <v>16</v>
      </c>
      <c r="Q791">
        <v>20250326</v>
      </c>
      <c r="R791">
        <v>20260131</v>
      </c>
      <c r="S791">
        <v>50202203</v>
      </c>
      <c r="T791" t="s">
        <v>1715</v>
      </c>
    </row>
    <row r="792" spans="1:20" x14ac:dyDescent="0.25">
      <c r="A792" t="s">
        <v>142</v>
      </c>
      <c r="B792" s="1">
        <v>8436028611379</v>
      </c>
      <c r="C792" t="s">
        <v>1759</v>
      </c>
      <c r="D792" t="s">
        <v>1760</v>
      </c>
      <c r="F792">
        <v>9230.77</v>
      </c>
      <c r="H792">
        <v>9230.77</v>
      </c>
      <c r="I792">
        <v>2</v>
      </c>
      <c r="J792" t="s">
        <v>145</v>
      </c>
      <c r="K792">
        <v>1</v>
      </c>
      <c r="M792" t="s">
        <v>160</v>
      </c>
      <c r="O792">
        <v>30</v>
      </c>
      <c r="P792">
        <v>16</v>
      </c>
      <c r="Q792">
        <v>20250818</v>
      </c>
      <c r="R792">
        <v>20260131</v>
      </c>
      <c r="S792">
        <v>50202203</v>
      </c>
      <c r="T792" t="s">
        <v>1715</v>
      </c>
    </row>
    <row r="793" spans="1:20" x14ac:dyDescent="0.25">
      <c r="A793" t="s">
        <v>142</v>
      </c>
      <c r="B793" s="1">
        <v>8436014243942</v>
      </c>
      <c r="C793" t="s">
        <v>1761</v>
      </c>
      <c r="D793" t="s">
        <v>1762</v>
      </c>
      <c r="F793">
        <v>59920.95</v>
      </c>
      <c r="H793">
        <v>59920.95</v>
      </c>
      <c r="I793">
        <v>2</v>
      </c>
      <c r="J793" t="s">
        <v>145</v>
      </c>
      <c r="K793">
        <v>1</v>
      </c>
      <c r="M793" t="s">
        <v>160</v>
      </c>
      <c r="O793">
        <v>26.5</v>
      </c>
      <c r="P793">
        <v>16</v>
      </c>
      <c r="Q793">
        <v>20250330</v>
      </c>
      <c r="R793">
        <v>20260131</v>
      </c>
      <c r="S793">
        <v>50202203</v>
      </c>
      <c r="T793" t="s">
        <v>1715</v>
      </c>
    </row>
    <row r="794" spans="1:20" x14ac:dyDescent="0.25">
      <c r="A794" t="s">
        <v>142</v>
      </c>
      <c r="B794" s="1">
        <v>7502219321837</v>
      </c>
      <c r="C794" t="s">
        <v>1763</v>
      </c>
      <c r="D794" t="s">
        <v>1764</v>
      </c>
      <c r="F794">
        <v>141.28</v>
      </c>
      <c r="H794">
        <v>141.28</v>
      </c>
      <c r="I794">
        <v>2</v>
      </c>
      <c r="J794" t="s">
        <v>145</v>
      </c>
      <c r="K794">
        <v>1</v>
      </c>
      <c r="M794" t="s">
        <v>146</v>
      </c>
      <c r="O794">
        <v>26.5</v>
      </c>
      <c r="P794">
        <v>16</v>
      </c>
      <c r="Q794">
        <v>20111110</v>
      </c>
      <c r="R794">
        <v>20260131</v>
      </c>
      <c r="S794">
        <v>50202200</v>
      </c>
      <c r="T794" t="s">
        <v>1246</v>
      </c>
    </row>
    <row r="795" spans="1:20" x14ac:dyDescent="0.25">
      <c r="A795" t="s">
        <v>142</v>
      </c>
      <c r="B795" s="1">
        <v>7502219322698</v>
      </c>
      <c r="C795" t="s">
        <v>1765</v>
      </c>
      <c r="D795" t="s">
        <v>1766</v>
      </c>
      <c r="F795">
        <v>152.33000000000001</v>
      </c>
      <c r="H795">
        <v>152.33000000000001</v>
      </c>
      <c r="I795">
        <v>2</v>
      </c>
      <c r="J795" t="s">
        <v>145</v>
      </c>
      <c r="K795">
        <v>1</v>
      </c>
      <c r="M795" t="s">
        <v>160</v>
      </c>
      <c r="O795">
        <v>26.5</v>
      </c>
      <c r="P795">
        <v>16</v>
      </c>
      <c r="Q795">
        <v>20171010</v>
      </c>
      <c r="R795">
        <v>20260131</v>
      </c>
      <c r="S795">
        <v>50202200</v>
      </c>
      <c r="T795" t="s">
        <v>1246</v>
      </c>
    </row>
    <row r="796" spans="1:20" x14ac:dyDescent="0.25">
      <c r="A796" t="s">
        <v>142</v>
      </c>
      <c r="B796" s="1">
        <v>7502219322704</v>
      </c>
      <c r="C796" t="s">
        <v>1767</v>
      </c>
      <c r="D796" t="s">
        <v>1768</v>
      </c>
      <c r="F796">
        <v>152.33000000000001</v>
      </c>
      <c r="H796">
        <v>152.33000000000001</v>
      </c>
      <c r="I796">
        <v>2</v>
      </c>
      <c r="J796" t="s">
        <v>145</v>
      </c>
      <c r="K796">
        <v>1</v>
      </c>
      <c r="M796" t="s">
        <v>160</v>
      </c>
      <c r="O796">
        <v>26.5</v>
      </c>
      <c r="P796">
        <v>16</v>
      </c>
      <c r="Q796">
        <v>20171010</v>
      </c>
      <c r="R796">
        <v>20260131</v>
      </c>
      <c r="S796">
        <v>50202200</v>
      </c>
      <c r="T796" t="s">
        <v>1246</v>
      </c>
    </row>
    <row r="797" spans="1:20" x14ac:dyDescent="0.25">
      <c r="A797" t="s">
        <v>142</v>
      </c>
      <c r="B797" s="1">
        <v>7502219321646</v>
      </c>
      <c r="C797" t="s">
        <v>1769</v>
      </c>
      <c r="D797" t="s">
        <v>1770</v>
      </c>
      <c r="F797">
        <v>190.16</v>
      </c>
      <c r="H797">
        <v>190.16</v>
      </c>
      <c r="I797">
        <v>2</v>
      </c>
      <c r="J797" t="s">
        <v>145</v>
      </c>
      <c r="K797">
        <v>1</v>
      </c>
      <c r="M797" t="s">
        <v>146</v>
      </c>
      <c r="O797">
        <v>26.5</v>
      </c>
      <c r="P797">
        <v>16</v>
      </c>
      <c r="Q797">
        <v>20111110</v>
      </c>
      <c r="R797">
        <v>20260131</v>
      </c>
    </row>
    <row r="798" spans="1:20" x14ac:dyDescent="0.25">
      <c r="A798" t="s">
        <v>142</v>
      </c>
      <c r="B798" s="1">
        <v>7502219321073</v>
      </c>
      <c r="C798" t="s">
        <v>1771</v>
      </c>
      <c r="D798" t="s">
        <v>1772</v>
      </c>
      <c r="F798">
        <v>152.16</v>
      </c>
      <c r="H798">
        <v>152.16</v>
      </c>
      <c r="I798">
        <v>2</v>
      </c>
      <c r="J798" t="s">
        <v>145</v>
      </c>
      <c r="K798">
        <v>1</v>
      </c>
      <c r="L798" s="5">
        <v>40123</v>
      </c>
      <c r="M798" t="s">
        <v>146</v>
      </c>
      <c r="O798">
        <v>26.5</v>
      </c>
      <c r="P798">
        <v>16</v>
      </c>
      <c r="Q798">
        <v>20090806</v>
      </c>
      <c r="R798">
        <v>20260131</v>
      </c>
    </row>
    <row r="799" spans="1:20" x14ac:dyDescent="0.25">
      <c r="A799" t="s">
        <v>142</v>
      </c>
      <c r="B799" s="1">
        <v>7502219320755</v>
      </c>
      <c r="C799" t="s">
        <v>1773</v>
      </c>
      <c r="D799" t="s">
        <v>1774</v>
      </c>
      <c r="F799">
        <v>13846.15</v>
      </c>
      <c r="H799">
        <v>13846.15</v>
      </c>
      <c r="I799">
        <v>2</v>
      </c>
      <c r="J799" t="s">
        <v>145</v>
      </c>
      <c r="K799">
        <v>1</v>
      </c>
      <c r="L799" s="5">
        <v>44586</v>
      </c>
      <c r="M799" t="s">
        <v>146</v>
      </c>
      <c r="O799">
        <v>30</v>
      </c>
      <c r="P799">
        <v>16</v>
      </c>
      <c r="Q799">
        <v>20250327</v>
      </c>
      <c r="R799">
        <v>20260131</v>
      </c>
      <c r="S799">
        <v>50202203</v>
      </c>
      <c r="T799" t="s">
        <v>1715</v>
      </c>
    </row>
    <row r="800" spans="1:20" x14ac:dyDescent="0.25">
      <c r="A800" t="s">
        <v>142</v>
      </c>
      <c r="B800" s="1">
        <v>7502219320861</v>
      </c>
      <c r="C800" t="s">
        <v>1775</v>
      </c>
      <c r="D800" t="s">
        <v>1776</v>
      </c>
      <c r="F800">
        <v>3367.59</v>
      </c>
      <c r="H800">
        <v>3367.59</v>
      </c>
      <c r="I800">
        <v>2</v>
      </c>
      <c r="J800" t="s">
        <v>145</v>
      </c>
      <c r="K800">
        <v>1</v>
      </c>
      <c r="M800" t="s">
        <v>160</v>
      </c>
      <c r="O800">
        <v>26.5</v>
      </c>
      <c r="P800">
        <v>16</v>
      </c>
      <c r="Q800">
        <v>20250609</v>
      </c>
      <c r="R800">
        <v>20260131</v>
      </c>
      <c r="S800">
        <v>50202203</v>
      </c>
      <c r="T800" t="s">
        <v>1715</v>
      </c>
    </row>
    <row r="801" spans="1:20" x14ac:dyDescent="0.25">
      <c r="A801" t="s">
        <v>142</v>
      </c>
      <c r="B801" s="1">
        <v>7502219322575</v>
      </c>
      <c r="C801" t="s">
        <v>1777</v>
      </c>
      <c r="D801" t="s">
        <v>1778</v>
      </c>
      <c r="F801">
        <v>6166.01</v>
      </c>
      <c r="H801">
        <v>6166.01</v>
      </c>
      <c r="I801">
        <v>2</v>
      </c>
      <c r="J801" t="s">
        <v>145</v>
      </c>
      <c r="K801">
        <v>1</v>
      </c>
      <c r="L801" s="5">
        <v>42727</v>
      </c>
      <c r="M801" t="s">
        <v>146</v>
      </c>
      <c r="O801">
        <v>26.5</v>
      </c>
      <c r="P801">
        <v>16</v>
      </c>
      <c r="Q801">
        <v>20160615</v>
      </c>
      <c r="R801">
        <v>20260131</v>
      </c>
      <c r="S801">
        <v>50202200</v>
      </c>
      <c r="T801" t="s">
        <v>1246</v>
      </c>
    </row>
    <row r="802" spans="1:20" x14ac:dyDescent="0.25">
      <c r="A802" t="s">
        <v>142</v>
      </c>
      <c r="B802" s="1">
        <v>8410261151328</v>
      </c>
      <c r="C802" t="s">
        <v>1779</v>
      </c>
      <c r="D802" t="s">
        <v>1780</v>
      </c>
      <c r="F802">
        <v>82.88</v>
      </c>
      <c r="H802">
        <v>82.88</v>
      </c>
      <c r="I802">
        <v>2</v>
      </c>
      <c r="J802" t="s">
        <v>145</v>
      </c>
      <c r="K802">
        <v>1</v>
      </c>
      <c r="L802" s="5">
        <v>45841</v>
      </c>
      <c r="M802" t="s">
        <v>146</v>
      </c>
      <c r="N802" t="s">
        <v>170</v>
      </c>
      <c r="O802">
        <v>26.5</v>
      </c>
      <c r="P802">
        <v>16</v>
      </c>
      <c r="Q802">
        <v>20250330</v>
      </c>
      <c r="R802">
        <v>20260131</v>
      </c>
      <c r="S802">
        <v>50202200</v>
      </c>
      <c r="T802" t="s">
        <v>1246</v>
      </c>
    </row>
    <row r="803" spans="1:20" x14ac:dyDescent="0.25">
      <c r="A803" t="s">
        <v>142</v>
      </c>
      <c r="B803" s="1">
        <v>8410261153001</v>
      </c>
      <c r="C803" t="s">
        <v>1781</v>
      </c>
      <c r="D803" t="s">
        <v>1782</v>
      </c>
      <c r="F803">
        <v>40.69</v>
      </c>
      <c r="H803">
        <v>40.69</v>
      </c>
      <c r="I803">
        <v>2</v>
      </c>
      <c r="J803" t="s">
        <v>145</v>
      </c>
      <c r="K803">
        <v>1</v>
      </c>
      <c r="L803" s="5">
        <v>42732</v>
      </c>
      <c r="M803" t="s">
        <v>146</v>
      </c>
      <c r="P803">
        <v>16</v>
      </c>
      <c r="Q803">
        <v>20170120</v>
      </c>
      <c r="R803">
        <v>20260131</v>
      </c>
      <c r="S803">
        <v>50202300</v>
      </c>
      <c r="T803" t="s">
        <v>375</v>
      </c>
    </row>
    <row r="804" spans="1:20" x14ac:dyDescent="0.25">
      <c r="A804" t="s">
        <v>142</v>
      </c>
      <c r="B804" s="1">
        <v>8410261151625</v>
      </c>
      <c r="C804" t="s">
        <v>1783</v>
      </c>
      <c r="D804" t="s">
        <v>1784</v>
      </c>
      <c r="F804">
        <v>63.68</v>
      </c>
      <c r="H804">
        <v>63.68</v>
      </c>
      <c r="I804">
        <v>2</v>
      </c>
      <c r="J804" t="s">
        <v>145</v>
      </c>
      <c r="K804">
        <v>1</v>
      </c>
      <c r="L804" s="5">
        <v>45867</v>
      </c>
      <c r="M804" t="s">
        <v>160</v>
      </c>
      <c r="N804" t="s">
        <v>170</v>
      </c>
      <c r="O804">
        <v>26.5</v>
      </c>
      <c r="P804">
        <v>16</v>
      </c>
      <c r="Q804">
        <v>20250330</v>
      </c>
      <c r="R804">
        <v>20260131</v>
      </c>
      <c r="S804">
        <v>50202200</v>
      </c>
      <c r="T804" t="s">
        <v>1246</v>
      </c>
    </row>
    <row r="805" spans="1:20" x14ac:dyDescent="0.25">
      <c r="A805" t="s">
        <v>142</v>
      </c>
      <c r="B805" s="1">
        <v>8410261801001</v>
      </c>
      <c r="C805" t="s">
        <v>1785</v>
      </c>
      <c r="D805" t="s">
        <v>1786</v>
      </c>
      <c r="F805">
        <v>47.35</v>
      </c>
      <c r="H805">
        <v>47.35</v>
      </c>
      <c r="I805">
        <v>2</v>
      </c>
      <c r="J805" t="s">
        <v>145</v>
      </c>
      <c r="K805">
        <v>1</v>
      </c>
      <c r="L805" s="5">
        <v>44419</v>
      </c>
      <c r="M805" t="s">
        <v>146</v>
      </c>
      <c r="O805">
        <v>26.5</v>
      </c>
      <c r="P805">
        <v>16</v>
      </c>
      <c r="Q805">
        <v>20170104</v>
      </c>
      <c r="R805">
        <v>20260131</v>
      </c>
      <c r="S805">
        <v>50202202</v>
      </c>
      <c r="T805" t="s">
        <v>1787</v>
      </c>
    </row>
    <row r="806" spans="1:20" x14ac:dyDescent="0.25">
      <c r="A806" t="s">
        <v>142</v>
      </c>
      <c r="B806" s="1">
        <v>8410261801018</v>
      </c>
      <c r="C806" t="s">
        <v>1788</v>
      </c>
      <c r="D806" t="s">
        <v>1789</v>
      </c>
      <c r="F806">
        <v>47.3</v>
      </c>
      <c r="H806">
        <v>47.3</v>
      </c>
      <c r="I806">
        <v>2</v>
      </c>
      <c r="J806" t="s">
        <v>145</v>
      </c>
      <c r="K806">
        <v>1</v>
      </c>
      <c r="L806" s="5">
        <v>43409</v>
      </c>
      <c r="M806" t="s">
        <v>146</v>
      </c>
      <c r="P806">
        <v>16</v>
      </c>
      <c r="Q806">
        <v>20170104</v>
      </c>
      <c r="R806">
        <v>20260131</v>
      </c>
      <c r="S806">
        <v>50202300</v>
      </c>
      <c r="T806" t="s">
        <v>375</v>
      </c>
    </row>
    <row r="807" spans="1:20" x14ac:dyDescent="0.25">
      <c r="A807" t="s">
        <v>142</v>
      </c>
      <c r="B807" s="1">
        <v>8004400007203</v>
      </c>
      <c r="C807" t="s">
        <v>1790</v>
      </c>
      <c r="D807" t="s">
        <v>1791</v>
      </c>
      <c r="F807">
        <v>500</v>
      </c>
      <c r="H807">
        <v>500</v>
      </c>
      <c r="I807">
        <v>2</v>
      </c>
      <c r="J807" t="s">
        <v>145</v>
      </c>
      <c r="K807">
        <v>1</v>
      </c>
      <c r="L807" s="5">
        <v>45673</v>
      </c>
      <c r="M807" t="s">
        <v>146</v>
      </c>
      <c r="P807">
        <v>16</v>
      </c>
      <c r="Q807">
        <v>20170104</v>
      </c>
      <c r="R807">
        <v>20260131</v>
      </c>
      <c r="S807">
        <v>50202203</v>
      </c>
      <c r="T807" t="s">
        <v>1715</v>
      </c>
    </row>
    <row r="808" spans="1:20" x14ac:dyDescent="0.25">
      <c r="A808" t="s">
        <v>142</v>
      </c>
      <c r="B808" s="1">
        <v>8004400072133</v>
      </c>
      <c r="C808" t="s">
        <v>1792</v>
      </c>
      <c r="D808" t="s">
        <v>1793</v>
      </c>
      <c r="F808">
        <v>235.39</v>
      </c>
      <c r="H808">
        <v>235.39</v>
      </c>
      <c r="I808">
        <v>2</v>
      </c>
      <c r="J808" t="s">
        <v>145</v>
      </c>
      <c r="K808">
        <v>1</v>
      </c>
      <c r="L808" s="5">
        <v>43992</v>
      </c>
      <c r="M808" t="s">
        <v>146</v>
      </c>
      <c r="O808">
        <v>30</v>
      </c>
      <c r="P808">
        <v>16</v>
      </c>
      <c r="Q808">
        <v>20160801</v>
      </c>
      <c r="R808">
        <v>20260131</v>
      </c>
      <c r="S808">
        <v>50202203</v>
      </c>
      <c r="T808" t="s">
        <v>1715</v>
      </c>
    </row>
    <row r="809" spans="1:20" x14ac:dyDescent="0.25">
      <c r="A809" t="s">
        <v>142</v>
      </c>
      <c r="B809" s="1">
        <v>8004400007173</v>
      </c>
      <c r="C809" t="s">
        <v>1794</v>
      </c>
      <c r="D809" t="s">
        <v>1795</v>
      </c>
      <c r="F809">
        <v>235.39</v>
      </c>
      <c r="H809">
        <v>235.39</v>
      </c>
      <c r="I809">
        <v>2</v>
      </c>
      <c r="J809" t="s">
        <v>145</v>
      </c>
      <c r="K809">
        <v>1</v>
      </c>
      <c r="L809" s="5">
        <v>43991</v>
      </c>
      <c r="M809" t="s">
        <v>146</v>
      </c>
      <c r="O809">
        <v>30</v>
      </c>
      <c r="P809">
        <v>16</v>
      </c>
      <c r="Q809">
        <v>20170616</v>
      </c>
      <c r="R809">
        <v>20260131</v>
      </c>
      <c r="S809">
        <v>50202203</v>
      </c>
      <c r="T809" t="s">
        <v>1715</v>
      </c>
    </row>
    <row r="810" spans="1:20" x14ac:dyDescent="0.25">
      <c r="A810" t="s">
        <v>142</v>
      </c>
      <c r="B810" s="1">
        <v>8004400076698</v>
      </c>
      <c r="C810" t="s">
        <v>1796</v>
      </c>
      <c r="D810" t="s">
        <v>1797</v>
      </c>
      <c r="F810">
        <v>235.39</v>
      </c>
      <c r="H810">
        <v>235.39</v>
      </c>
      <c r="I810">
        <v>2</v>
      </c>
      <c r="J810" t="s">
        <v>145</v>
      </c>
      <c r="K810">
        <v>1</v>
      </c>
      <c r="L810" s="5">
        <v>43992</v>
      </c>
      <c r="M810" t="s">
        <v>146</v>
      </c>
      <c r="O810">
        <v>30</v>
      </c>
      <c r="P810">
        <v>16</v>
      </c>
      <c r="Q810">
        <v>20170616</v>
      </c>
      <c r="R810">
        <v>20260131</v>
      </c>
      <c r="S810">
        <v>50202203</v>
      </c>
      <c r="T810" t="s">
        <v>1715</v>
      </c>
    </row>
    <row r="811" spans="1:20" x14ac:dyDescent="0.25">
      <c r="A811" t="s">
        <v>142</v>
      </c>
      <c r="B811" s="1">
        <v>8004400076599</v>
      </c>
      <c r="C811" t="s">
        <v>1798</v>
      </c>
      <c r="D811" t="s">
        <v>1799</v>
      </c>
      <c r="F811">
        <v>235.39</v>
      </c>
      <c r="H811">
        <v>235.39</v>
      </c>
      <c r="I811">
        <v>2</v>
      </c>
      <c r="J811" t="s">
        <v>145</v>
      </c>
      <c r="K811">
        <v>1</v>
      </c>
      <c r="L811" s="5">
        <v>43970</v>
      </c>
      <c r="M811" t="s">
        <v>146</v>
      </c>
      <c r="O811">
        <v>30</v>
      </c>
      <c r="P811">
        <v>16</v>
      </c>
      <c r="Q811">
        <v>20200519</v>
      </c>
      <c r="R811">
        <v>20260131</v>
      </c>
      <c r="S811">
        <v>50202203</v>
      </c>
      <c r="T811" t="s">
        <v>1715</v>
      </c>
    </row>
    <row r="812" spans="1:20" x14ac:dyDescent="0.25">
      <c r="A812" t="s">
        <v>142</v>
      </c>
      <c r="B812" s="1">
        <v>7790290007195</v>
      </c>
      <c r="C812" t="s">
        <v>1800</v>
      </c>
      <c r="D812" t="s">
        <v>1799</v>
      </c>
      <c r="F812">
        <v>107.69</v>
      </c>
      <c r="H812">
        <v>107.69</v>
      </c>
      <c r="I812">
        <v>2</v>
      </c>
      <c r="J812" t="s">
        <v>145</v>
      </c>
      <c r="K812">
        <v>1</v>
      </c>
      <c r="L812" s="5">
        <v>42044</v>
      </c>
      <c r="M812" t="s">
        <v>146</v>
      </c>
      <c r="O812">
        <v>30</v>
      </c>
      <c r="P812">
        <v>16</v>
      </c>
      <c r="Q812">
        <v>20100430</v>
      </c>
      <c r="R812">
        <v>20260131</v>
      </c>
      <c r="S812">
        <v>50202203</v>
      </c>
      <c r="T812" t="s">
        <v>1715</v>
      </c>
    </row>
    <row r="813" spans="1:20" x14ac:dyDescent="0.25">
      <c r="A813" t="s">
        <v>142</v>
      </c>
      <c r="B813" s="1">
        <v>800428000042</v>
      </c>
      <c r="C813" t="s">
        <v>1801</v>
      </c>
      <c r="D813" t="s">
        <v>1802</v>
      </c>
      <c r="F813">
        <v>65.599999999999994</v>
      </c>
      <c r="H813">
        <v>65.599999999999994</v>
      </c>
      <c r="I813">
        <v>2</v>
      </c>
      <c r="J813" t="s">
        <v>145</v>
      </c>
      <c r="K813">
        <v>1</v>
      </c>
      <c r="L813" s="5">
        <v>38966</v>
      </c>
      <c r="M813" t="s">
        <v>146</v>
      </c>
      <c r="O813">
        <v>26.5</v>
      </c>
      <c r="P813">
        <v>16</v>
      </c>
      <c r="Q813">
        <v>20050101</v>
      </c>
      <c r="R813">
        <v>20260131</v>
      </c>
    </row>
    <row r="814" spans="1:20" x14ac:dyDescent="0.25">
      <c r="A814" t="s">
        <v>142</v>
      </c>
      <c r="B814" s="1">
        <v>8001710100129</v>
      </c>
      <c r="C814" t="s">
        <v>1803</v>
      </c>
      <c r="D814" t="s">
        <v>1804</v>
      </c>
      <c r="F814">
        <v>235.39</v>
      </c>
      <c r="H814">
        <v>235.39</v>
      </c>
      <c r="I814">
        <v>2</v>
      </c>
      <c r="J814" t="s">
        <v>145</v>
      </c>
      <c r="K814">
        <v>1</v>
      </c>
      <c r="L814" s="5">
        <v>43992</v>
      </c>
      <c r="M814" t="s">
        <v>146</v>
      </c>
      <c r="O814">
        <v>30</v>
      </c>
      <c r="P814">
        <v>16</v>
      </c>
      <c r="Q814">
        <v>20160801</v>
      </c>
      <c r="R814">
        <v>20260131</v>
      </c>
      <c r="S814">
        <v>50202203</v>
      </c>
      <c r="T814" t="s">
        <v>1715</v>
      </c>
    </row>
    <row r="815" spans="1:20" x14ac:dyDescent="0.25">
      <c r="A815" t="s">
        <v>142</v>
      </c>
      <c r="B815" s="1">
        <v>8437005740938</v>
      </c>
      <c r="C815" t="s">
        <v>1805</v>
      </c>
      <c r="D815" t="s">
        <v>1806</v>
      </c>
      <c r="F815">
        <v>711.46</v>
      </c>
      <c r="H815">
        <v>711.46</v>
      </c>
      <c r="I815">
        <v>2</v>
      </c>
      <c r="J815" t="s">
        <v>145</v>
      </c>
      <c r="K815">
        <v>1</v>
      </c>
      <c r="L815" s="5">
        <v>44181</v>
      </c>
      <c r="M815" t="s">
        <v>160</v>
      </c>
      <c r="O815">
        <v>26.5</v>
      </c>
      <c r="P815">
        <v>16</v>
      </c>
      <c r="Q815">
        <v>20220105</v>
      </c>
      <c r="R815">
        <v>20260131</v>
      </c>
      <c r="S815">
        <v>50202203</v>
      </c>
      <c r="T815" t="s">
        <v>1715</v>
      </c>
    </row>
    <row r="816" spans="1:20" x14ac:dyDescent="0.25">
      <c r="A816" t="s">
        <v>142</v>
      </c>
      <c r="B816" s="1">
        <v>8437020872072</v>
      </c>
      <c r="C816" t="s">
        <v>1807</v>
      </c>
      <c r="D816" t="s">
        <v>1808</v>
      </c>
      <c r="F816">
        <v>403.16</v>
      </c>
      <c r="H816">
        <v>403.16</v>
      </c>
      <c r="I816">
        <v>2</v>
      </c>
      <c r="J816" t="s">
        <v>145</v>
      </c>
      <c r="K816">
        <v>1</v>
      </c>
      <c r="L816" s="5">
        <v>45687</v>
      </c>
      <c r="M816" t="s">
        <v>160</v>
      </c>
      <c r="O816">
        <v>26.5</v>
      </c>
      <c r="P816">
        <v>16</v>
      </c>
      <c r="Q816">
        <v>20250326</v>
      </c>
      <c r="R816">
        <v>20260131</v>
      </c>
      <c r="S816">
        <v>50202203</v>
      </c>
      <c r="T816" t="s">
        <v>1715</v>
      </c>
    </row>
    <row r="817" spans="1:20" x14ac:dyDescent="0.25">
      <c r="A817" t="s">
        <v>142</v>
      </c>
      <c r="B817" s="1">
        <v>8437020872140</v>
      </c>
      <c r="C817" t="s">
        <v>1809</v>
      </c>
      <c r="D817" t="s">
        <v>1810</v>
      </c>
      <c r="F817">
        <v>403.16</v>
      </c>
      <c r="H817">
        <v>403.16</v>
      </c>
      <c r="I817">
        <v>2</v>
      </c>
      <c r="J817" t="s">
        <v>145</v>
      </c>
      <c r="K817">
        <v>1</v>
      </c>
      <c r="L817" s="5">
        <v>45889</v>
      </c>
      <c r="M817" t="s">
        <v>160</v>
      </c>
      <c r="O817">
        <v>26.5</v>
      </c>
      <c r="P817">
        <v>16</v>
      </c>
      <c r="Q817">
        <v>20250326</v>
      </c>
      <c r="R817">
        <v>20260131</v>
      </c>
      <c r="S817">
        <v>50202203</v>
      </c>
      <c r="T817" t="s">
        <v>1715</v>
      </c>
    </row>
    <row r="818" spans="1:20" x14ac:dyDescent="0.25">
      <c r="A818" t="s">
        <v>142</v>
      </c>
      <c r="B818" s="1">
        <v>8437020872201</v>
      </c>
      <c r="C818" t="s">
        <v>1811</v>
      </c>
      <c r="D818" t="s">
        <v>1812</v>
      </c>
      <c r="F818">
        <v>403.16</v>
      </c>
      <c r="H818">
        <v>403.16</v>
      </c>
      <c r="I818">
        <v>2</v>
      </c>
      <c r="J818" t="s">
        <v>145</v>
      </c>
      <c r="K818">
        <v>1</v>
      </c>
      <c r="L818" s="5">
        <v>45783</v>
      </c>
      <c r="M818" t="s">
        <v>160</v>
      </c>
      <c r="O818">
        <v>26.5</v>
      </c>
      <c r="P818">
        <v>16</v>
      </c>
      <c r="Q818">
        <v>20250331</v>
      </c>
      <c r="R818">
        <v>20260131</v>
      </c>
      <c r="S818">
        <v>50202203</v>
      </c>
      <c r="T818" t="s">
        <v>1715</v>
      </c>
    </row>
    <row r="819" spans="1:20" x14ac:dyDescent="0.25">
      <c r="A819" t="s">
        <v>142</v>
      </c>
      <c r="B819" s="1">
        <v>8437005740846</v>
      </c>
      <c r="C819" t="s">
        <v>1813</v>
      </c>
      <c r="D819" t="s">
        <v>1814</v>
      </c>
      <c r="F819">
        <v>679.84</v>
      </c>
      <c r="H819">
        <v>679.84</v>
      </c>
      <c r="I819">
        <v>2</v>
      </c>
      <c r="J819" t="s">
        <v>145</v>
      </c>
      <c r="K819">
        <v>1</v>
      </c>
      <c r="L819" s="5">
        <v>44307</v>
      </c>
      <c r="M819" t="s">
        <v>160</v>
      </c>
      <c r="O819">
        <v>26.5</v>
      </c>
      <c r="P819">
        <v>16</v>
      </c>
      <c r="Q819">
        <v>20250331</v>
      </c>
      <c r="R819">
        <v>20260131</v>
      </c>
      <c r="S819">
        <v>50202203</v>
      </c>
      <c r="T819" t="s">
        <v>1715</v>
      </c>
    </row>
    <row r="820" spans="1:20" x14ac:dyDescent="0.25">
      <c r="A820" t="s">
        <v>142</v>
      </c>
      <c r="B820" s="1">
        <v>8437005740839</v>
      </c>
      <c r="C820" t="s">
        <v>1815</v>
      </c>
      <c r="D820" t="s">
        <v>1816</v>
      </c>
      <c r="F820">
        <v>316.20999999999998</v>
      </c>
      <c r="H820">
        <v>316.20999999999998</v>
      </c>
      <c r="I820">
        <v>2</v>
      </c>
      <c r="J820" t="s">
        <v>145</v>
      </c>
      <c r="K820">
        <v>1</v>
      </c>
      <c r="L820" s="5">
        <v>45657</v>
      </c>
      <c r="M820" t="s">
        <v>160</v>
      </c>
      <c r="O820">
        <v>26.5</v>
      </c>
      <c r="P820">
        <v>16</v>
      </c>
      <c r="Q820">
        <v>20250331</v>
      </c>
      <c r="R820">
        <v>20260131</v>
      </c>
      <c r="S820">
        <v>50202203</v>
      </c>
      <c r="T820" t="s">
        <v>1715</v>
      </c>
    </row>
    <row r="821" spans="1:20" x14ac:dyDescent="0.25">
      <c r="A821" t="s">
        <v>142</v>
      </c>
      <c r="B821" s="1">
        <v>8437005740921</v>
      </c>
      <c r="C821" t="s">
        <v>1817</v>
      </c>
      <c r="D821" t="s">
        <v>1818</v>
      </c>
      <c r="F821">
        <v>375.49</v>
      </c>
      <c r="H821">
        <v>375.49</v>
      </c>
      <c r="I821">
        <v>2</v>
      </c>
      <c r="J821" t="s">
        <v>145</v>
      </c>
      <c r="K821">
        <v>1</v>
      </c>
      <c r="L821" s="5">
        <v>45657</v>
      </c>
      <c r="M821" t="s">
        <v>160</v>
      </c>
      <c r="N821" t="s">
        <v>170</v>
      </c>
      <c r="O821">
        <v>26.5</v>
      </c>
      <c r="P821">
        <v>16</v>
      </c>
      <c r="Q821">
        <v>20250907</v>
      </c>
      <c r="R821">
        <v>20260131</v>
      </c>
      <c r="S821">
        <v>50202203</v>
      </c>
      <c r="T821" t="s">
        <v>1715</v>
      </c>
    </row>
    <row r="822" spans="1:20" x14ac:dyDescent="0.25">
      <c r="A822" t="s">
        <v>142</v>
      </c>
      <c r="B822" s="1">
        <v>8437020872102</v>
      </c>
      <c r="C822" t="s">
        <v>1819</v>
      </c>
      <c r="D822" t="s">
        <v>1820</v>
      </c>
      <c r="F822">
        <v>1909.09</v>
      </c>
      <c r="H822">
        <v>1909.09</v>
      </c>
      <c r="I822">
        <v>2</v>
      </c>
      <c r="J822" t="s">
        <v>145</v>
      </c>
      <c r="K822">
        <v>1</v>
      </c>
      <c r="M822" t="s">
        <v>160</v>
      </c>
      <c r="O822">
        <v>26.5</v>
      </c>
      <c r="P822">
        <v>16</v>
      </c>
      <c r="Q822">
        <v>20250326</v>
      </c>
      <c r="R822">
        <v>20260131</v>
      </c>
      <c r="S822">
        <v>50202203</v>
      </c>
      <c r="T822" t="s">
        <v>1715</v>
      </c>
    </row>
    <row r="823" spans="1:20" x14ac:dyDescent="0.25">
      <c r="A823" t="s">
        <v>142</v>
      </c>
      <c r="B823" s="1">
        <v>8437020872119</v>
      </c>
      <c r="C823" t="s">
        <v>1821</v>
      </c>
      <c r="D823" t="s">
        <v>1822</v>
      </c>
      <c r="F823">
        <v>9090.91</v>
      </c>
      <c r="H823">
        <v>9090.91</v>
      </c>
      <c r="I823">
        <v>2</v>
      </c>
      <c r="J823" t="s">
        <v>145</v>
      </c>
      <c r="K823">
        <v>1</v>
      </c>
      <c r="M823" t="s">
        <v>160</v>
      </c>
      <c r="O823">
        <v>26.5</v>
      </c>
      <c r="P823">
        <v>16</v>
      </c>
      <c r="Q823">
        <v>20250715</v>
      </c>
      <c r="R823">
        <v>20260131</v>
      </c>
      <c r="S823">
        <v>50202203</v>
      </c>
      <c r="T823" t="s">
        <v>1715</v>
      </c>
    </row>
    <row r="824" spans="1:20" x14ac:dyDescent="0.25">
      <c r="A824" t="s">
        <v>142</v>
      </c>
      <c r="B824" s="1">
        <v>8437020872096</v>
      </c>
      <c r="C824" t="s">
        <v>1823</v>
      </c>
      <c r="D824" t="s">
        <v>1824</v>
      </c>
      <c r="F824">
        <v>869.57</v>
      </c>
      <c r="H824">
        <v>869.57</v>
      </c>
      <c r="I824">
        <v>2</v>
      </c>
      <c r="J824" t="s">
        <v>145</v>
      </c>
      <c r="K824">
        <v>1</v>
      </c>
      <c r="L824" s="5">
        <v>45657</v>
      </c>
      <c r="M824" t="s">
        <v>160</v>
      </c>
      <c r="O824">
        <v>26.5</v>
      </c>
      <c r="P824">
        <v>16</v>
      </c>
      <c r="Q824">
        <v>20250326</v>
      </c>
      <c r="R824">
        <v>20260131</v>
      </c>
      <c r="S824">
        <v>50202203</v>
      </c>
      <c r="T824" t="s">
        <v>1715</v>
      </c>
    </row>
    <row r="825" spans="1:20" x14ac:dyDescent="0.25">
      <c r="A825" t="s">
        <v>142</v>
      </c>
      <c r="B825" s="1">
        <v>8437005740617</v>
      </c>
      <c r="C825" t="s">
        <v>1825</v>
      </c>
      <c r="D825" t="s">
        <v>1826</v>
      </c>
      <c r="F825">
        <v>7905.14</v>
      </c>
      <c r="H825">
        <v>7905.14</v>
      </c>
      <c r="I825">
        <v>2</v>
      </c>
      <c r="J825" t="s">
        <v>145</v>
      </c>
      <c r="K825">
        <v>1</v>
      </c>
      <c r="M825" t="s">
        <v>160</v>
      </c>
      <c r="O825">
        <v>26.5</v>
      </c>
      <c r="P825">
        <v>16</v>
      </c>
      <c r="Q825">
        <v>20250326</v>
      </c>
      <c r="R825">
        <v>20260131</v>
      </c>
      <c r="S825">
        <v>50202203</v>
      </c>
      <c r="T825" t="s">
        <v>1715</v>
      </c>
    </row>
    <row r="826" spans="1:20" x14ac:dyDescent="0.25">
      <c r="A826" t="s">
        <v>142</v>
      </c>
      <c r="B826" s="1">
        <v>8437005740624</v>
      </c>
      <c r="C826" t="s">
        <v>1827</v>
      </c>
      <c r="D826" t="s">
        <v>1828</v>
      </c>
      <c r="F826">
        <v>17154.150000000001</v>
      </c>
      <c r="H826">
        <v>17154.150000000001</v>
      </c>
      <c r="I826">
        <v>2</v>
      </c>
      <c r="J826" t="s">
        <v>145</v>
      </c>
      <c r="K826">
        <v>1</v>
      </c>
      <c r="L826" s="5">
        <v>43907</v>
      </c>
      <c r="M826" t="s">
        <v>160</v>
      </c>
      <c r="O826">
        <v>26.5</v>
      </c>
      <c r="P826">
        <v>16</v>
      </c>
      <c r="Q826">
        <v>20200317</v>
      </c>
      <c r="R826">
        <v>20260131</v>
      </c>
      <c r="S826">
        <v>50202203</v>
      </c>
      <c r="T826" t="s">
        <v>1715</v>
      </c>
    </row>
    <row r="827" spans="1:20" x14ac:dyDescent="0.25">
      <c r="A827" t="s">
        <v>142</v>
      </c>
      <c r="B827" s="1">
        <v>8437005740785</v>
      </c>
      <c r="C827" t="s">
        <v>1829</v>
      </c>
      <c r="D827" t="s">
        <v>1830</v>
      </c>
      <c r="F827">
        <v>1525.69</v>
      </c>
      <c r="H827">
        <v>1525.69</v>
      </c>
      <c r="I827">
        <v>2</v>
      </c>
      <c r="J827" t="s">
        <v>145</v>
      </c>
      <c r="K827">
        <v>1</v>
      </c>
      <c r="L827" s="5">
        <v>43397</v>
      </c>
      <c r="M827" t="s">
        <v>160</v>
      </c>
      <c r="P827">
        <v>0</v>
      </c>
      <c r="Q827">
        <v>20180919</v>
      </c>
      <c r="R827">
        <v>20260131</v>
      </c>
      <c r="S827">
        <v>50202203</v>
      </c>
      <c r="T827" t="s">
        <v>1715</v>
      </c>
    </row>
    <row r="828" spans="1:20" x14ac:dyDescent="0.25">
      <c r="A828" t="s">
        <v>142</v>
      </c>
      <c r="B828" s="1">
        <v>8437005740792</v>
      </c>
      <c r="C828" t="s">
        <v>1831</v>
      </c>
      <c r="D828" t="s">
        <v>1832</v>
      </c>
      <c r="F828">
        <v>7905.14</v>
      </c>
      <c r="H828">
        <v>7905.14</v>
      </c>
      <c r="I828">
        <v>2</v>
      </c>
      <c r="J828" t="s">
        <v>145</v>
      </c>
      <c r="K828">
        <v>1</v>
      </c>
      <c r="M828" t="s">
        <v>160</v>
      </c>
      <c r="O828">
        <v>26.5</v>
      </c>
      <c r="P828">
        <v>16</v>
      </c>
      <c r="Q828">
        <v>20200402</v>
      </c>
      <c r="R828">
        <v>20260131</v>
      </c>
      <c r="S828">
        <v>50202203</v>
      </c>
      <c r="T828" t="s">
        <v>1715</v>
      </c>
    </row>
    <row r="829" spans="1:20" x14ac:dyDescent="0.25">
      <c r="A829" t="s">
        <v>142</v>
      </c>
      <c r="B829" s="1">
        <v>8437005740778</v>
      </c>
      <c r="C829" t="s">
        <v>1833</v>
      </c>
      <c r="D829" t="s">
        <v>1834</v>
      </c>
      <c r="F829">
        <v>691.7</v>
      </c>
      <c r="H829">
        <v>691.7</v>
      </c>
      <c r="I829">
        <v>2</v>
      </c>
      <c r="J829" t="s">
        <v>145</v>
      </c>
      <c r="K829">
        <v>1</v>
      </c>
      <c r="L829" s="5">
        <v>45657</v>
      </c>
      <c r="M829" t="s">
        <v>160</v>
      </c>
      <c r="O829">
        <v>26.5</v>
      </c>
      <c r="P829">
        <v>16</v>
      </c>
      <c r="Q829">
        <v>20250326</v>
      </c>
      <c r="R829">
        <v>20260131</v>
      </c>
      <c r="S829">
        <v>50202203</v>
      </c>
      <c r="T829" t="s">
        <v>1715</v>
      </c>
    </row>
    <row r="830" spans="1:20" x14ac:dyDescent="0.25">
      <c r="A830" t="s">
        <v>142</v>
      </c>
      <c r="B830" s="1">
        <v>8437005740860</v>
      </c>
      <c r="C830" t="s">
        <v>1835</v>
      </c>
      <c r="D830" t="s">
        <v>1836</v>
      </c>
      <c r="F830">
        <v>1715.42</v>
      </c>
      <c r="H830">
        <v>1715.42</v>
      </c>
      <c r="I830">
        <v>2</v>
      </c>
      <c r="J830" t="s">
        <v>145</v>
      </c>
      <c r="K830">
        <v>1</v>
      </c>
      <c r="L830" s="5">
        <v>43629</v>
      </c>
      <c r="M830" t="s">
        <v>160</v>
      </c>
      <c r="O830">
        <v>26.5</v>
      </c>
      <c r="P830">
        <v>16</v>
      </c>
      <c r="Q830">
        <v>20200402</v>
      </c>
      <c r="R830">
        <v>20260131</v>
      </c>
      <c r="S830">
        <v>50202203</v>
      </c>
      <c r="T830" t="s">
        <v>1715</v>
      </c>
    </row>
    <row r="831" spans="1:20" x14ac:dyDescent="0.25">
      <c r="A831" t="s">
        <v>142</v>
      </c>
      <c r="B831" s="1">
        <v>8437005740877</v>
      </c>
      <c r="C831" t="s">
        <v>1837</v>
      </c>
      <c r="D831" t="s">
        <v>1838</v>
      </c>
      <c r="F831">
        <v>8695.65</v>
      </c>
      <c r="H831">
        <v>8695.65</v>
      </c>
      <c r="I831">
        <v>2</v>
      </c>
      <c r="J831" t="s">
        <v>145</v>
      </c>
      <c r="K831">
        <v>1</v>
      </c>
      <c r="M831" t="s">
        <v>160</v>
      </c>
      <c r="O831">
        <v>26.5</v>
      </c>
      <c r="P831">
        <v>16</v>
      </c>
      <c r="Q831">
        <v>20250715</v>
      </c>
      <c r="R831">
        <v>20260131</v>
      </c>
      <c r="S831">
        <v>50202203</v>
      </c>
      <c r="T831" t="s">
        <v>1715</v>
      </c>
    </row>
    <row r="832" spans="1:20" x14ac:dyDescent="0.25">
      <c r="A832" t="s">
        <v>142</v>
      </c>
      <c r="B832" s="1">
        <v>8437005740853</v>
      </c>
      <c r="C832" t="s">
        <v>1839</v>
      </c>
      <c r="D832" t="s">
        <v>1840</v>
      </c>
      <c r="F832">
        <v>778.66</v>
      </c>
      <c r="H832">
        <v>778.66</v>
      </c>
      <c r="I832">
        <v>2</v>
      </c>
      <c r="J832" t="s">
        <v>145</v>
      </c>
      <c r="K832">
        <v>1</v>
      </c>
      <c r="L832" s="5">
        <v>45828</v>
      </c>
      <c r="M832" t="s">
        <v>160</v>
      </c>
      <c r="O832">
        <v>26.5</v>
      </c>
      <c r="P832">
        <v>16</v>
      </c>
      <c r="Q832">
        <v>20250326</v>
      </c>
      <c r="R832">
        <v>20260131</v>
      </c>
      <c r="S832">
        <v>50202203</v>
      </c>
      <c r="T832" t="s">
        <v>1715</v>
      </c>
    </row>
    <row r="833" spans="1:20" x14ac:dyDescent="0.25">
      <c r="A833" t="s">
        <v>142</v>
      </c>
      <c r="B833" s="1">
        <v>8437005740952</v>
      </c>
      <c r="C833" t="s">
        <v>1841</v>
      </c>
      <c r="D833" t="s">
        <v>1842</v>
      </c>
      <c r="F833">
        <v>1715.42</v>
      </c>
      <c r="H833">
        <v>1715.42</v>
      </c>
      <c r="I833">
        <v>2</v>
      </c>
      <c r="J833" t="s">
        <v>145</v>
      </c>
      <c r="K833">
        <v>1</v>
      </c>
      <c r="L833" s="5">
        <v>44181</v>
      </c>
      <c r="M833" t="s">
        <v>160</v>
      </c>
      <c r="O833">
        <v>26.5</v>
      </c>
      <c r="P833">
        <v>16</v>
      </c>
      <c r="Q833">
        <v>20201112</v>
      </c>
      <c r="R833">
        <v>20260131</v>
      </c>
      <c r="S833">
        <v>50202203</v>
      </c>
      <c r="T833" t="s">
        <v>1715</v>
      </c>
    </row>
    <row r="834" spans="1:20" x14ac:dyDescent="0.25">
      <c r="A834" t="s">
        <v>142</v>
      </c>
      <c r="B834" s="1">
        <v>8437005740976</v>
      </c>
      <c r="C834" t="s">
        <v>1843</v>
      </c>
      <c r="D834" t="s">
        <v>1844</v>
      </c>
      <c r="F834">
        <v>17233.2</v>
      </c>
      <c r="H834">
        <v>17233.2</v>
      </c>
      <c r="I834">
        <v>2</v>
      </c>
      <c r="J834" t="s">
        <v>145</v>
      </c>
      <c r="K834">
        <v>1</v>
      </c>
      <c r="M834" t="s">
        <v>160</v>
      </c>
      <c r="O834">
        <v>26.5</v>
      </c>
      <c r="P834">
        <v>16</v>
      </c>
      <c r="Q834">
        <v>20250326</v>
      </c>
      <c r="R834">
        <v>20260131</v>
      </c>
      <c r="S834">
        <v>50202203</v>
      </c>
      <c r="T834" t="s">
        <v>1715</v>
      </c>
    </row>
    <row r="835" spans="1:20" x14ac:dyDescent="0.25">
      <c r="A835" t="s">
        <v>142</v>
      </c>
      <c r="B835" s="1">
        <v>8437005740945</v>
      </c>
      <c r="C835" t="s">
        <v>1845</v>
      </c>
      <c r="D835" t="s">
        <v>1846</v>
      </c>
      <c r="F835">
        <v>790.51</v>
      </c>
      <c r="H835">
        <v>790.51</v>
      </c>
      <c r="I835">
        <v>2</v>
      </c>
      <c r="J835" t="s">
        <v>145</v>
      </c>
      <c r="K835">
        <v>1</v>
      </c>
      <c r="L835" s="5">
        <v>44491</v>
      </c>
      <c r="M835" t="s">
        <v>160</v>
      </c>
      <c r="O835">
        <v>26.5</v>
      </c>
      <c r="P835">
        <v>16</v>
      </c>
      <c r="Q835">
        <v>20250326</v>
      </c>
      <c r="R835">
        <v>20260131</v>
      </c>
      <c r="S835">
        <v>50202203</v>
      </c>
      <c r="T835" t="s">
        <v>1715</v>
      </c>
    </row>
    <row r="836" spans="1:20" x14ac:dyDescent="0.25">
      <c r="A836" t="s">
        <v>142</v>
      </c>
      <c r="B836" s="1">
        <v>8437020872171</v>
      </c>
      <c r="C836" t="s">
        <v>1847</v>
      </c>
      <c r="D836" t="s">
        <v>1848</v>
      </c>
      <c r="F836">
        <v>1909.09</v>
      </c>
      <c r="H836">
        <v>1909.09</v>
      </c>
      <c r="I836">
        <v>2</v>
      </c>
      <c r="J836" t="s">
        <v>145</v>
      </c>
      <c r="K836">
        <v>1</v>
      </c>
      <c r="L836" s="5">
        <v>45603</v>
      </c>
      <c r="M836" t="s">
        <v>160</v>
      </c>
      <c r="O836">
        <v>26.5</v>
      </c>
      <c r="P836">
        <v>16</v>
      </c>
      <c r="Q836">
        <v>20250326</v>
      </c>
      <c r="R836">
        <v>20260131</v>
      </c>
      <c r="S836">
        <v>50202203</v>
      </c>
      <c r="T836" t="s">
        <v>1715</v>
      </c>
    </row>
    <row r="837" spans="1:20" x14ac:dyDescent="0.25">
      <c r="A837" t="s">
        <v>142</v>
      </c>
      <c r="B837" s="1">
        <v>8437020872188</v>
      </c>
      <c r="C837" t="s">
        <v>1849</v>
      </c>
      <c r="D837" t="s">
        <v>1850</v>
      </c>
      <c r="F837">
        <v>9090.91</v>
      </c>
      <c r="H837">
        <v>9090.91</v>
      </c>
      <c r="I837">
        <v>2</v>
      </c>
      <c r="J837" t="s">
        <v>145</v>
      </c>
      <c r="K837">
        <v>1</v>
      </c>
      <c r="M837" t="s">
        <v>160</v>
      </c>
      <c r="O837">
        <v>26.5</v>
      </c>
      <c r="P837">
        <v>16</v>
      </c>
      <c r="Q837">
        <v>20250715</v>
      </c>
      <c r="R837">
        <v>20260131</v>
      </c>
      <c r="S837">
        <v>50202203</v>
      </c>
      <c r="T837" t="s">
        <v>1715</v>
      </c>
    </row>
    <row r="838" spans="1:20" x14ac:dyDescent="0.25">
      <c r="A838" t="s">
        <v>142</v>
      </c>
      <c r="B838" s="1">
        <v>8437020872126</v>
      </c>
      <c r="C838" t="s">
        <v>1851</v>
      </c>
      <c r="D838" t="s">
        <v>1852</v>
      </c>
      <c r="F838">
        <v>17233.2</v>
      </c>
      <c r="H838">
        <v>17233.2</v>
      </c>
      <c r="I838">
        <v>2</v>
      </c>
      <c r="J838" t="s">
        <v>145</v>
      </c>
      <c r="K838">
        <v>1</v>
      </c>
      <c r="M838" t="s">
        <v>160</v>
      </c>
      <c r="O838">
        <v>26.5</v>
      </c>
      <c r="P838">
        <v>16</v>
      </c>
      <c r="Q838">
        <v>20250326</v>
      </c>
      <c r="R838">
        <v>20260131</v>
      </c>
      <c r="S838">
        <v>50202203</v>
      </c>
      <c r="T838" t="s">
        <v>1715</v>
      </c>
    </row>
    <row r="839" spans="1:20" x14ac:dyDescent="0.25">
      <c r="A839" t="s">
        <v>142</v>
      </c>
      <c r="B839" s="1">
        <v>8437020872164</v>
      </c>
      <c r="C839" t="s">
        <v>1853</v>
      </c>
      <c r="D839" t="s">
        <v>1854</v>
      </c>
      <c r="F839">
        <v>869.57</v>
      </c>
      <c r="H839">
        <v>869.57</v>
      </c>
      <c r="I839">
        <v>2</v>
      </c>
      <c r="J839" t="s">
        <v>145</v>
      </c>
      <c r="K839">
        <v>1</v>
      </c>
      <c r="L839" s="5">
        <v>45124</v>
      </c>
      <c r="M839" t="s">
        <v>160</v>
      </c>
      <c r="O839">
        <v>26.5</v>
      </c>
      <c r="P839">
        <v>16</v>
      </c>
      <c r="Q839">
        <v>20250326</v>
      </c>
      <c r="R839">
        <v>20260131</v>
      </c>
      <c r="S839">
        <v>50202203</v>
      </c>
      <c r="T839" t="s">
        <v>1715</v>
      </c>
    </row>
    <row r="840" spans="1:20" x14ac:dyDescent="0.25">
      <c r="A840" t="s">
        <v>142</v>
      </c>
      <c r="B840" s="1">
        <v>8437020872256</v>
      </c>
      <c r="C840" t="s">
        <v>1855</v>
      </c>
      <c r="D840" t="s">
        <v>1856</v>
      </c>
      <c r="F840">
        <v>2213.44</v>
      </c>
      <c r="H840">
        <v>2213.44</v>
      </c>
      <c r="I840">
        <v>2</v>
      </c>
      <c r="J840" t="s">
        <v>145</v>
      </c>
      <c r="K840">
        <v>1</v>
      </c>
      <c r="M840" t="s">
        <v>160</v>
      </c>
      <c r="O840">
        <v>26.5</v>
      </c>
      <c r="P840">
        <v>16</v>
      </c>
      <c r="Q840">
        <v>20250715</v>
      </c>
      <c r="R840">
        <v>20260131</v>
      </c>
      <c r="S840">
        <v>50202203</v>
      </c>
      <c r="T840" t="s">
        <v>1715</v>
      </c>
    </row>
    <row r="841" spans="1:20" x14ac:dyDescent="0.25">
      <c r="A841" t="s">
        <v>142</v>
      </c>
      <c r="B841" s="1">
        <v>8437020872263</v>
      </c>
      <c r="C841" t="s">
        <v>1857</v>
      </c>
      <c r="D841" t="s">
        <v>1858</v>
      </c>
      <c r="F841">
        <v>9090.91</v>
      </c>
      <c r="H841">
        <v>9090.91</v>
      </c>
      <c r="I841">
        <v>2</v>
      </c>
      <c r="J841" t="s">
        <v>145</v>
      </c>
      <c r="K841">
        <v>1</v>
      </c>
      <c r="M841" t="s">
        <v>160</v>
      </c>
      <c r="O841">
        <v>26.5</v>
      </c>
      <c r="P841">
        <v>16</v>
      </c>
      <c r="Q841">
        <v>20250715</v>
      </c>
      <c r="R841">
        <v>20260131</v>
      </c>
      <c r="S841">
        <v>50202203</v>
      </c>
      <c r="T841" t="s">
        <v>1715</v>
      </c>
    </row>
    <row r="842" spans="1:20" x14ac:dyDescent="0.25">
      <c r="A842" t="s">
        <v>142</v>
      </c>
      <c r="B842" s="1">
        <v>8437020872249</v>
      </c>
      <c r="C842" t="s">
        <v>1859</v>
      </c>
      <c r="D842" t="s">
        <v>1860</v>
      </c>
      <c r="F842">
        <v>869.57</v>
      </c>
      <c r="H842">
        <v>869.57</v>
      </c>
      <c r="I842">
        <v>2</v>
      </c>
      <c r="J842" t="s">
        <v>145</v>
      </c>
      <c r="K842">
        <v>1</v>
      </c>
      <c r="L842" s="5">
        <v>45574</v>
      </c>
      <c r="M842" t="s">
        <v>160</v>
      </c>
      <c r="O842">
        <v>26.5</v>
      </c>
      <c r="P842">
        <v>16</v>
      </c>
      <c r="Q842">
        <v>20250326</v>
      </c>
      <c r="R842">
        <v>20260131</v>
      </c>
      <c r="S842">
        <v>50202203</v>
      </c>
      <c r="T842" t="s">
        <v>1715</v>
      </c>
    </row>
    <row r="843" spans="1:20" x14ac:dyDescent="0.25">
      <c r="A843" t="s">
        <v>142</v>
      </c>
      <c r="B843" s="1">
        <v>8437020872355</v>
      </c>
      <c r="C843" t="s">
        <v>1861</v>
      </c>
      <c r="D843" t="s">
        <v>1862</v>
      </c>
      <c r="F843">
        <v>2213.44</v>
      </c>
      <c r="H843">
        <v>2213.44</v>
      </c>
      <c r="I843">
        <v>2</v>
      </c>
      <c r="J843" t="s">
        <v>145</v>
      </c>
      <c r="K843">
        <v>1</v>
      </c>
      <c r="M843" t="s">
        <v>160</v>
      </c>
      <c r="O843">
        <v>26.5</v>
      </c>
      <c r="P843">
        <v>16</v>
      </c>
      <c r="Q843">
        <v>20250715</v>
      </c>
      <c r="R843">
        <v>20260131</v>
      </c>
      <c r="S843">
        <v>50202203</v>
      </c>
      <c r="T843" t="s">
        <v>1715</v>
      </c>
    </row>
    <row r="844" spans="1:20" x14ac:dyDescent="0.25">
      <c r="A844" t="s">
        <v>142</v>
      </c>
      <c r="B844" s="1">
        <v>8437020872348</v>
      </c>
      <c r="C844" t="s">
        <v>1863</v>
      </c>
      <c r="D844" t="s">
        <v>1864</v>
      </c>
      <c r="F844">
        <v>960.47</v>
      </c>
      <c r="H844">
        <v>960.47</v>
      </c>
      <c r="I844">
        <v>2</v>
      </c>
      <c r="J844" t="s">
        <v>145</v>
      </c>
      <c r="K844">
        <v>1</v>
      </c>
      <c r="L844" s="5">
        <v>45908</v>
      </c>
      <c r="M844" t="s">
        <v>160</v>
      </c>
      <c r="O844">
        <v>26.5</v>
      </c>
      <c r="P844">
        <v>16</v>
      </c>
      <c r="Q844">
        <v>20250918</v>
      </c>
      <c r="R844">
        <v>20260131</v>
      </c>
      <c r="S844">
        <v>50202203</v>
      </c>
      <c r="T844" t="s">
        <v>1715</v>
      </c>
    </row>
    <row r="845" spans="1:20" x14ac:dyDescent="0.25">
      <c r="A845" t="s">
        <v>142</v>
      </c>
      <c r="B845" s="1">
        <v>8437020872027</v>
      </c>
      <c r="C845" t="s">
        <v>1865</v>
      </c>
      <c r="D845" t="s">
        <v>1866</v>
      </c>
      <c r="F845">
        <v>857.7</v>
      </c>
      <c r="H845">
        <v>857.7</v>
      </c>
      <c r="I845">
        <v>2</v>
      </c>
      <c r="J845" t="s">
        <v>145</v>
      </c>
      <c r="K845">
        <v>1</v>
      </c>
      <c r="L845" s="5">
        <v>45657</v>
      </c>
      <c r="M845" t="s">
        <v>160</v>
      </c>
      <c r="N845" t="s">
        <v>170</v>
      </c>
      <c r="O845">
        <v>26.5</v>
      </c>
      <c r="P845">
        <v>16</v>
      </c>
      <c r="Q845">
        <v>20250326</v>
      </c>
      <c r="R845">
        <v>20260131</v>
      </c>
      <c r="S845">
        <v>50202203</v>
      </c>
      <c r="T845" t="s">
        <v>1715</v>
      </c>
    </row>
    <row r="846" spans="1:20" x14ac:dyDescent="0.25">
      <c r="A846" t="s">
        <v>142</v>
      </c>
      <c r="B846" s="1">
        <v>7804320753751</v>
      </c>
      <c r="C846" t="s">
        <v>1867</v>
      </c>
      <c r="D846" t="s">
        <v>1868</v>
      </c>
      <c r="F846">
        <v>101.38</v>
      </c>
      <c r="H846">
        <v>101.38</v>
      </c>
      <c r="I846">
        <v>2</v>
      </c>
      <c r="J846" t="s">
        <v>145</v>
      </c>
      <c r="K846">
        <v>1</v>
      </c>
      <c r="L846" s="5">
        <v>45365</v>
      </c>
      <c r="M846" t="s">
        <v>160</v>
      </c>
      <c r="N846" t="s">
        <v>170</v>
      </c>
      <c r="O846">
        <v>26.5</v>
      </c>
      <c r="P846">
        <v>16</v>
      </c>
      <c r="Q846">
        <v>20250326</v>
      </c>
      <c r="R846">
        <v>20260131</v>
      </c>
      <c r="S846">
        <v>50202203</v>
      </c>
      <c r="T846" t="s">
        <v>1715</v>
      </c>
    </row>
    <row r="847" spans="1:20" x14ac:dyDescent="0.25">
      <c r="A847" t="s">
        <v>142</v>
      </c>
      <c r="B847" s="1">
        <v>7804320753003</v>
      </c>
      <c r="C847" t="s">
        <v>1869</v>
      </c>
      <c r="D847" t="s">
        <v>1870</v>
      </c>
      <c r="F847">
        <v>101.38</v>
      </c>
      <c r="H847">
        <v>101.38</v>
      </c>
      <c r="I847">
        <v>2</v>
      </c>
      <c r="J847" t="s">
        <v>145</v>
      </c>
      <c r="K847">
        <v>1</v>
      </c>
      <c r="L847" s="5">
        <v>45905</v>
      </c>
      <c r="M847" t="s">
        <v>160</v>
      </c>
      <c r="N847" t="s">
        <v>170</v>
      </c>
      <c r="O847">
        <v>26.5</v>
      </c>
      <c r="P847">
        <v>16</v>
      </c>
      <c r="Q847">
        <v>20250326</v>
      </c>
      <c r="R847">
        <v>20260131</v>
      </c>
      <c r="S847">
        <v>50202203</v>
      </c>
      <c r="T847" t="s">
        <v>1715</v>
      </c>
    </row>
    <row r="848" spans="1:20" x14ac:dyDescent="0.25">
      <c r="A848" t="s">
        <v>142</v>
      </c>
      <c r="B848" s="1">
        <v>8411509198020</v>
      </c>
      <c r="C848" t="s">
        <v>1871</v>
      </c>
      <c r="D848" t="s">
        <v>1872</v>
      </c>
      <c r="F848">
        <v>1885.38</v>
      </c>
      <c r="H848">
        <v>1885.38</v>
      </c>
      <c r="I848">
        <v>2</v>
      </c>
      <c r="J848" t="s">
        <v>145</v>
      </c>
      <c r="K848">
        <v>1</v>
      </c>
      <c r="L848" s="5">
        <v>45821</v>
      </c>
      <c r="M848" t="s">
        <v>160</v>
      </c>
      <c r="O848">
        <v>26.5</v>
      </c>
      <c r="P848">
        <v>16</v>
      </c>
      <c r="Q848">
        <v>20250715</v>
      </c>
      <c r="R848">
        <v>20260131</v>
      </c>
      <c r="S848">
        <v>50202203</v>
      </c>
      <c r="T848" t="s">
        <v>1715</v>
      </c>
    </row>
    <row r="849" spans="1:20" x14ac:dyDescent="0.25">
      <c r="A849" t="s">
        <v>142</v>
      </c>
      <c r="B849" s="1">
        <v>8437009912195</v>
      </c>
      <c r="C849" t="s">
        <v>1873</v>
      </c>
      <c r="D849" t="s">
        <v>1874</v>
      </c>
      <c r="F849">
        <v>1446.64</v>
      </c>
      <c r="H849">
        <v>1446.64</v>
      </c>
      <c r="I849">
        <v>2</v>
      </c>
      <c r="J849" t="s">
        <v>145</v>
      </c>
      <c r="K849">
        <v>1</v>
      </c>
      <c r="L849" s="5">
        <v>44986</v>
      </c>
      <c r="M849" t="s">
        <v>160</v>
      </c>
      <c r="O849">
        <v>26.5</v>
      </c>
      <c r="P849">
        <v>16</v>
      </c>
      <c r="Q849">
        <v>20250331</v>
      </c>
      <c r="R849">
        <v>20260131</v>
      </c>
      <c r="S849">
        <v>50202203</v>
      </c>
      <c r="T849" t="s">
        <v>1715</v>
      </c>
    </row>
    <row r="850" spans="1:20" x14ac:dyDescent="0.25">
      <c r="A850" t="s">
        <v>142</v>
      </c>
      <c r="B850" s="1">
        <v>8437009912218</v>
      </c>
      <c r="C850" t="s">
        <v>1875</v>
      </c>
      <c r="D850" t="s">
        <v>1876</v>
      </c>
      <c r="F850">
        <v>2964.43</v>
      </c>
      <c r="H850">
        <v>2964.43</v>
      </c>
      <c r="I850">
        <v>2</v>
      </c>
      <c r="J850" t="s">
        <v>145</v>
      </c>
      <c r="K850">
        <v>1</v>
      </c>
      <c r="M850" t="s">
        <v>160</v>
      </c>
      <c r="O850">
        <v>26.5</v>
      </c>
      <c r="P850">
        <v>16</v>
      </c>
      <c r="Q850">
        <v>20250326</v>
      </c>
      <c r="R850">
        <v>20260131</v>
      </c>
      <c r="S850">
        <v>50202203</v>
      </c>
      <c r="T850" t="s">
        <v>1715</v>
      </c>
    </row>
    <row r="851" spans="1:20" x14ac:dyDescent="0.25">
      <c r="A851" t="s">
        <v>142</v>
      </c>
      <c r="B851" s="1">
        <v>8411509868107</v>
      </c>
      <c r="C851" t="s">
        <v>1877</v>
      </c>
      <c r="D851" t="s">
        <v>1878</v>
      </c>
      <c r="F851">
        <v>24822.13</v>
      </c>
      <c r="H851">
        <v>24822.13</v>
      </c>
      <c r="I851">
        <v>2</v>
      </c>
      <c r="J851" t="s">
        <v>145</v>
      </c>
      <c r="K851">
        <v>1</v>
      </c>
      <c r="L851" s="5">
        <v>45722</v>
      </c>
      <c r="M851" t="s">
        <v>160</v>
      </c>
      <c r="O851">
        <v>26.5</v>
      </c>
      <c r="P851">
        <v>16</v>
      </c>
      <c r="Q851">
        <v>20250327</v>
      </c>
      <c r="R851">
        <v>20260131</v>
      </c>
      <c r="S851">
        <v>50202203</v>
      </c>
      <c r="T851" t="s">
        <v>1715</v>
      </c>
    </row>
    <row r="852" spans="1:20" x14ac:dyDescent="0.25">
      <c r="A852" t="s">
        <v>142</v>
      </c>
      <c r="B852" s="1">
        <v>8410062001228</v>
      </c>
      <c r="C852" t="s">
        <v>1879</v>
      </c>
      <c r="D852" t="s">
        <v>1880</v>
      </c>
      <c r="F852">
        <v>460</v>
      </c>
      <c r="H852">
        <v>460</v>
      </c>
      <c r="I852">
        <v>2</v>
      </c>
      <c r="J852" t="s">
        <v>145</v>
      </c>
      <c r="K852">
        <v>1</v>
      </c>
      <c r="L852" s="5">
        <v>38803</v>
      </c>
      <c r="M852" t="s">
        <v>146</v>
      </c>
      <c r="O852">
        <v>26.5</v>
      </c>
      <c r="P852">
        <v>16</v>
      </c>
      <c r="Q852">
        <v>20050101</v>
      </c>
      <c r="R852">
        <v>20260131</v>
      </c>
    </row>
    <row r="853" spans="1:20" x14ac:dyDescent="0.25">
      <c r="A853" t="s">
        <v>142</v>
      </c>
      <c r="B853" s="1">
        <v>8410062001389</v>
      </c>
      <c r="C853" t="s">
        <v>1881</v>
      </c>
      <c r="D853" t="s">
        <v>1882</v>
      </c>
      <c r="F853">
        <v>512</v>
      </c>
      <c r="H853">
        <v>512</v>
      </c>
      <c r="I853">
        <v>2</v>
      </c>
      <c r="J853" t="s">
        <v>145</v>
      </c>
      <c r="K853">
        <v>1</v>
      </c>
      <c r="L853" s="5">
        <v>39463</v>
      </c>
      <c r="M853" t="s">
        <v>146</v>
      </c>
      <c r="O853">
        <v>26.5</v>
      </c>
      <c r="P853">
        <v>16</v>
      </c>
      <c r="Q853">
        <v>20050101</v>
      </c>
      <c r="R853">
        <v>20260131</v>
      </c>
    </row>
    <row r="854" spans="1:20" x14ac:dyDescent="0.25">
      <c r="A854" t="s">
        <v>142</v>
      </c>
      <c r="B854" s="1">
        <v>8410062001327</v>
      </c>
      <c r="C854" t="s">
        <v>1883</v>
      </c>
      <c r="D854" t="s">
        <v>1884</v>
      </c>
      <c r="F854">
        <v>548</v>
      </c>
      <c r="H854">
        <v>548</v>
      </c>
      <c r="I854">
        <v>2</v>
      </c>
      <c r="J854" t="s">
        <v>145</v>
      </c>
      <c r="K854">
        <v>1</v>
      </c>
      <c r="L854" s="5">
        <v>39931</v>
      </c>
      <c r="M854" t="s">
        <v>146</v>
      </c>
      <c r="O854">
        <v>26.5</v>
      </c>
      <c r="P854">
        <v>16</v>
      </c>
      <c r="Q854">
        <v>20090107</v>
      </c>
      <c r="R854">
        <v>20260131</v>
      </c>
    </row>
    <row r="855" spans="1:20" x14ac:dyDescent="0.25">
      <c r="A855" t="s">
        <v>142</v>
      </c>
      <c r="B855" s="1">
        <v>8410062001341</v>
      </c>
      <c r="C855" t="s">
        <v>1885</v>
      </c>
      <c r="D855" t="s">
        <v>1886</v>
      </c>
      <c r="F855">
        <v>592</v>
      </c>
      <c r="H855">
        <v>592</v>
      </c>
      <c r="I855">
        <v>2</v>
      </c>
      <c r="J855" t="s">
        <v>145</v>
      </c>
      <c r="K855">
        <v>1</v>
      </c>
      <c r="L855" s="5">
        <v>41733</v>
      </c>
      <c r="M855" t="s">
        <v>146</v>
      </c>
      <c r="O855">
        <v>26.5</v>
      </c>
      <c r="P855">
        <v>16</v>
      </c>
      <c r="Q855">
        <v>20090604</v>
      </c>
      <c r="R855">
        <v>20260131</v>
      </c>
    </row>
    <row r="856" spans="1:20" x14ac:dyDescent="0.25">
      <c r="A856" t="s">
        <v>142</v>
      </c>
      <c r="B856" s="1">
        <v>7804320348063</v>
      </c>
      <c r="C856" t="s">
        <v>1887</v>
      </c>
      <c r="D856" t="s">
        <v>1888</v>
      </c>
      <c r="F856">
        <v>166.6</v>
      </c>
      <c r="H856">
        <v>166.6</v>
      </c>
      <c r="I856">
        <v>2</v>
      </c>
      <c r="J856" t="s">
        <v>145</v>
      </c>
      <c r="K856">
        <v>1</v>
      </c>
      <c r="L856" s="5">
        <v>45884</v>
      </c>
      <c r="M856" t="s">
        <v>160</v>
      </c>
      <c r="O856">
        <v>26.5</v>
      </c>
      <c r="P856">
        <v>16</v>
      </c>
      <c r="Q856">
        <v>20250707</v>
      </c>
      <c r="R856">
        <v>20260131</v>
      </c>
      <c r="S856">
        <v>50202203</v>
      </c>
      <c r="T856" t="s">
        <v>1715</v>
      </c>
    </row>
    <row r="857" spans="1:20" x14ac:dyDescent="0.25">
      <c r="A857" t="s">
        <v>142</v>
      </c>
      <c r="B857" s="1">
        <v>7804320234007</v>
      </c>
      <c r="C857" t="s">
        <v>1889</v>
      </c>
      <c r="D857" t="s">
        <v>1890</v>
      </c>
      <c r="F857">
        <v>212.25</v>
      </c>
      <c r="H857">
        <v>212.25</v>
      </c>
      <c r="I857">
        <v>2</v>
      </c>
      <c r="J857" t="s">
        <v>145</v>
      </c>
      <c r="K857">
        <v>1</v>
      </c>
      <c r="L857" s="5">
        <v>45013</v>
      </c>
      <c r="M857" t="s">
        <v>160</v>
      </c>
      <c r="O857">
        <v>26.5</v>
      </c>
      <c r="P857">
        <v>16</v>
      </c>
      <c r="Q857">
        <v>20250327</v>
      </c>
      <c r="R857">
        <v>20260131</v>
      </c>
      <c r="S857">
        <v>50202203</v>
      </c>
      <c r="T857" t="s">
        <v>1715</v>
      </c>
    </row>
    <row r="858" spans="1:20" x14ac:dyDescent="0.25">
      <c r="A858" t="s">
        <v>142</v>
      </c>
      <c r="B858" s="1">
        <v>7804320407050</v>
      </c>
      <c r="C858" t="s">
        <v>1891</v>
      </c>
      <c r="D858" t="s">
        <v>1892</v>
      </c>
      <c r="F858">
        <v>212.25</v>
      </c>
      <c r="H858">
        <v>212.25</v>
      </c>
      <c r="I858">
        <v>2</v>
      </c>
      <c r="J858" t="s">
        <v>145</v>
      </c>
      <c r="K858">
        <v>1</v>
      </c>
      <c r="L858" s="5">
        <v>45873</v>
      </c>
      <c r="M858" t="s">
        <v>160</v>
      </c>
      <c r="N858" t="s">
        <v>170</v>
      </c>
      <c r="O858">
        <v>26.5</v>
      </c>
      <c r="P858">
        <v>16</v>
      </c>
      <c r="Q858">
        <v>20250327</v>
      </c>
      <c r="R858">
        <v>20260131</v>
      </c>
      <c r="S858">
        <v>50202203</v>
      </c>
      <c r="T858" t="s">
        <v>1715</v>
      </c>
    </row>
    <row r="859" spans="1:20" x14ac:dyDescent="0.25">
      <c r="A859" t="s">
        <v>142</v>
      </c>
      <c r="B859" s="1">
        <v>8410106022608</v>
      </c>
      <c r="C859" t="s">
        <v>1893</v>
      </c>
      <c r="D859" t="s">
        <v>1894</v>
      </c>
      <c r="F859">
        <v>112.93</v>
      </c>
      <c r="H859">
        <v>112.93</v>
      </c>
      <c r="I859">
        <v>2</v>
      </c>
      <c r="J859" t="s">
        <v>145</v>
      </c>
      <c r="K859">
        <v>1</v>
      </c>
      <c r="L859" s="5">
        <v>45877</v>
      </c>
      <c r="M859" t="s">
        <v>160</v>
      </c>
      <c r="N859" t="s">
        <v>170</v>
      </c>
      <c r="O859">
        <v>26.5</v>
      </c>
      <c r="P859">
        <v>16</v>
      </c>
      <c r="Q859">
        <v>20250331</v>
      </c>
      <c r="R859">
        <v>20260131</v>
      </c>
      <c r="S859">
        <v>50202203</v>
      </c>
      <c r="T859" t="s">
        <v>1715</v>
      </c>
    </row>
    <row r="860" spans="1:20" x14ac:dyDescent="0.25">
      <c r="A860" t="s">
        <v>142</v>
      </c>
      <c r="B860" s="1">
        <v>7502219322711</v>
      </c>
      <c r="C860" t="s">
        <v>1895</v>
      </c>
      <c r="D860" t="s">
        <v>1896</v>
      </c>
      <c r="F860">
        <v>134.22999999999999</v>
      </c>
      <c r="H860">
        <v>134.22999999999999</v>
      </c>
      <c r="I860">
        <v>2</v>
      </c>
      <c r="J860" t="s">
        <v>145</v>
      </c>
      <c r="K860">
        <v>1</v>
      </c>
      <c r="L860" s="5">
        <v>45841</v>
      </c>
      <c r="M860" t="s">
        <v>146</v>
      </c>
      <c r="P860">
        <v>16</v>
      </c>
      <c r="Q860">
        <v>20161012</v>
      </c>
      <c r="R860">
        <v>20260131</v>
      </c>
      <c r="S860">
        <v>50202203</v>
      </c>
      <c r="T860" t="s">
        <v>1715</v>
      </c>
    </row>
    <row r="861" spans="1:20" x14ac:dyDescent="0.25">
      <c r="A861" t="s">
        <v>142</v>
      </c>
      <c r="B861" s="1">
        <v>8410106064400</v>
      </c>
      <c r="C861" t="s">
        <v>1897</v>
      </c>
      <c r="D861" t="s">
        <v>1898</v>
      </c>
      <c r="F861">
        <v>53.83</v>
      </c>
      <c r="H861">
        <v>53.83</v>
      </c>
      <c r="I861">
        <v>2</v>
      </c>
      <c r="J861" t="s">
        <v>145</v>
      </c>
      <c r="K861">
        <v>1</v>
      </c>
      <c r="L861" s="5">
        <v>45841</v>
      </c>
      <c r="M861" t="s">
        <v>160</v>
      </c>
      <c r="N861" t="s">
        <v>170</v>
      </c>
      <c r="O861">
        <v>26.5</v>
      </c>
      <c r="P861">
        <v>16</v>
      </c>
      <c r="Q861">
        <v>20250331</v>
      </c>
      <c r="R861">
        <v>20260131</v>
      </c>
      <c r="S861">
        <v>50202203</v>
      </c>
      <c r="T861" t="s">
        <v>1715</v>
      </c>
    </row>
    <row r="862" spans="1:20" x14ac:dyDescent="0.25">
      <c r="A862" t="s">
        <v>142</v>
      </c>
      <c r="B862" s="1">
        <v>8410106023353</v>
      </c>
      <c r="C862" t="s">
        <v>1899</v>
      </c>
      <c r="D862" t="s">
        <v>1900</v>
      </c>
      <c r="F862">
        <v>86.48</v>
      </c>
      <c r="H862">
        <v>86.48</v>
      </c>
      <c r="I862">
        <v>2</v>
      </c>
      <c r="J862" t="s">
        <v>145</v>
      </c>
      <c r="K862">
        <v>1</v>
      </c>
      <c r="L862" s="5">
        <v>45841</v>
      </c>
      <c r="M862" t="s">
        <v>160</v>
      </c>
      <c r="N862" t="s">
        <v>170</v>
      </c>
      <c r="O862">
        <v>26.5</v>
      </c>
      <c r="P862">
        <v>16</v>
      </c>
      <c r="Q862">
        <v>20250331</v>
      </c>
      <c r="R862">
        <v>20260131</v>
      </c>
      <c r="S862">
        <v>50202203</v>
      </c>
      <c r="T862" t="s">
        <v>1715</v>
      </c>
    </row>
    <row r="863" spans="1:20" x14ac:dyDescent="0.25">
      <c r="A863" t="s">
        <v>142</v>
      </c>
      <c r="B863" s="1">
        <v>8410106023254</v>
      </c>
      <c r="C863" t="s">
        <v>1901</v>
      </c>
      <c r="D863" t="s">
        <v>1902</v>
      </c>
      <c r="F863">
        <v>112.93</v>
      </c>
      <c r="H863">
        <v>112.93</v>
      </c>
      <c r="I863">
        <v>2</v>
      </c>
      <c r="J863" t="s">
        <v>145</v>
      </c>
      <c r="K863">
        <v>1</v>
      </c>
      <c r="L863" s="5">
        <v>45917</v>
      </c>
      <c r="M863" t="s">
        <v>160</v>
      </c>
      <c r="N863" t="s">
        <v>170</v>
      </c>
      <c r="O863">
        <v>26.5</v>
      </c>
      <c r="P863">
        <v>16</v>
      </c>
      <c r="Q863">
        <v>20250331</v>
      </c>
      <c r="R863">
        <v>20260131</v>
      </c>
      <c r="S863">
        <v>50202203</v>
      </c>
      <c r="T863" t="s">
        <v>1715</v>
      </c>
    </row>
    <row r="864" spans="1:20" x14ac:dyDescent="0.25">
      <c r="A864" t="s">
        <v>142</v>
      </c>
      <c r="B864" s="1">
        <v>7502219321639</v>
      </c>
      <c r="C864" t="s">
        <v>1903</v>
      </c>
      <c r="D864" t="s">
        <v>1904</v>
      </c>
      <c r="F864">
        <v>1739.13</v>
      </c>
      <c r="H864">
        <v>1739.13</v>
      </c>
      <c r="I864">
        <v>2</v>
      </c>
      <c r="J864" t="s">
        <v>145</v>
      </c>
      <c r="K864">
        <v>1</v>
      </c>
      <c r="L864" s="5">
        <v>45821</v>
      </c>
      <c r="M864" t="s">
        <v>160</v>
      </c>
      <c r="O864">
        <v>26.5</v>
      </c>
      <c r="P864">
        <v>16</v>
      </c>
      <c r="Q864">
        <v>20250330</v>
      </c>
      <c r="R864">
        <v>20260131</v>
      </c>
      <c r="S864">
        <v>50202203</v>
      </c>
      <c r="T864" t="s">
        <v>1715</v>
      </c>
    </row>
    <row r="865" spans="1:20" x14ac:dyDescent="0.25">
      <c r="A865" t="s">
        <v>142</v>
      </c>
      <c r="B865" s="1">
        <v>8410261033112</v>
      </c>
      <c r="C865" t="s">
        <v>1905</v>
      </c>
      <c r="D865" t="s">
        <v>1906</v>
      </c>
      <c r="F865">
        <v>44.27</v>
      </c>
      <c r="H865">
        <v>44.27</v>
      </c>
      <c r="I865">
        <v>2</v>
      </c>
      <c r="J865" t="s">
        <v>145</v>
      </c>
      <c r="K865">
        <v>1</v>
      </c>
      <c r="L865" s="5">
        <v>45896</v>
      </c>
      <c r="M865" t="s">
        <v>160</v>
      </c>
      <c r="N865" t="s">
        <v>170</v>
      </c>
      <c r="O865">
        <v>26.5</v>
      </c>
      <c r="P865">
        <v>16</v>
      </c>
      <c r="Q865">
        <v>20250331</v>
      </c>
      <c r="R865">
        <v>20260131</v>
      </c>
      <c r="S865">
        <v>50202203</v>
      </c>
      <c r="T865" t="s">
        <v>1715</v>
      </c>
    </row>
    <row r="866" spans="1:20" x14ac:dyDescent="0.25">
      <c r="A866" t="s">
        <v>142</v>
      </c>
      <c r="B866" s="1">
        <v>8410261206158</v>
      </c>
      <c r="C866" t="s">
        <v>1907</v>
      </c>
      <c r="D866" t="s">
        <v>1908</v>
      </c>
      <c r="F866">
        <v>68.680000000000007</v>
      </c>
      <c r="H866">
        <v>68.680000000000007</v>
      </c>
      <c r="I866">
        <v>2</v>
      </c>
      <c r="J866" t="s">
        <v>145</v>
      </c>
      <c r="K866">
        <v>1</v>
      </c>
      <c r="L866" s="5">
        <v>45841</v>
      </c>
      <c r="M866" t="s">
        <v>160</v>
      </c>
      <c r="N866" t="s">
        <v>170</v>
      </c>
      <c r="O866">
        <v>26.5</v>
      </c>
      <c r="P866">
        <v>16</v>
      </c>
      <c r="Q866">
        <v>20250330</v>
      </c>
      <c r="R866">
        <v>20260131</v>
      </c>
      <c r="S866">
        <v>50202203</v>
      </c>
      <c r="T866" t="s">
        <v>1715</v>
      </c>
    </row>
    <row r="867" spans="1:20" x14ac:dyDescent="0.25">
      <c r="A867" t="s">
        <v>142</v>
      </c>
      <c r="B867" s="1">
        <v>8437021247213</v>
      </c>
      <c r="C867" t="s">
        <v>1909</v>
      </c>
      <c r="D867" t="s">
        <v>1910</v>
      </c>
      <c r="F867">
        <v>2735.18</v>
      </c>
      <c r="H867">
        <v>2735.18</v>
      </c>
      <c r="I867">
        <v>2</v>
      </c>
      <c r="J867" t="s">
        <v>145</v>
      </c>
      <c r="K867">
        <v>1</v>
      </c>
      <c r="M867" t="s">
        <v>160</v>
      </c>
      <c r="O867">
        <v>26.5</v>
      </c>
      <c r="P867">
        <v>16</v>
      </c>
      <c r="Q867">
        <v>20250330</v>
      </c>
      <c r="R867">
        <v>20260131</v>
      </c>
      <c r="S867">
        <v>50202203</v>
      </c>
      <c r="T867" t="s">
        <v>1715</v>
      </c>
    </row>
    <row r="868" spans="1:20" x14ac:dyDescent="0.25">
      <c r="A868" t="s">
        <v>142</v>
      </c>
      <c r="B868" s="1">
        <v>8437021247091</v>
      </c>
      <c r="C868" t="s">
        <v>1911</v>
      </c>
      <c r="D868" t="s">
        <v>1912</v>
      </c>
      <c r="F868">
        <v>1715.42</v>
      </c>
      <c r="H868">
        <v>1715.42</v>
      </c>
      <c r="I868">
        <v>2</v>
      </c>
      <c r="J868" t="s">
        <v>145</v>
      </c>
      <c r="K868">
        <v>1</v>
      </c>
      <c r="L868" s="5">
        <v>45176</v>
      </c>
      <c r="M868" t="s">
        <v>160</v>
      </c>
      <c r="O868">
        <v>26.5</v>
      </c>
      <c r="P868">
        <v>16</v>
      </c>
      <c r="Q868">
        <v>20250330</v>
      </c>
      <c r="R868">
        <v>20260131</v>
      </c>
      <c r="S868">
        <v>50202203</v>
      </c>
      <c r="T868" t="s">
        <v>1715</v>
      </c>
    </row>
    <row r="869" spans="1:20" x14ac:dyDescent="0.25">
      <c r="A869" t="s">
        <v>142</v>
      </c>
      <c r="B869" s="1">
        <v>8001900628051</v>
      </c>
      <c r="C869" t="s">
        <v>1913</v>
      </c>
      <c r="D869" t="s">
        <v>1914</v>
      </c>
      <c r="F869">
        <v>99.61</v>
      </c>
      <c r="H869">
        <v>99.61</v>
      </c>
      <c r="I869">
        <v>2</v>
      </c>
      <c r="J869" t="s">
        <v>145</v>
      </c>
      <c r="K869">
        <v>1</v>
      </c>
      <c r="L869" s="5">
        <v>45918</v>
      </c>
      <c r="M869" t="s">
        <v>160</v>
      </c>
      <c r="O869">
        <v>26.5</v>
      </c>
      <c r="P869">
        <v>16</v>
      </c>
      <c r="Q869">
        <v>20250330</v>
      </c>
      <c r="R869">
        <v>20260131</v>
      </c>
      <c r="S869">
        <v>50202203</v>
      </c>
      <c r="T869" t="s">
        <v>1715</v>
      </c>
    </row>
    <row r="870" spans="1:20" x14ac:dyDescent="0.25">
      <c r="A870" t="s">
        <v>142</v>
      </c>
      <c r="B870" s="1">
        <v>8001900664608</v>
      </c>
      <c r="C870" t="s">
        <v>1915</v>
      </c>
      <c r="D870" t="s">
        <v>1916</v>
      </c>
      <c r="F870">
        <v>214.23</v>
      </c>
      <c r="H870">
        <v>214.23</v>
      </c>
      <c r="I870">
        <v>2</v>
      </c>
      <c r="J870" t="s">
        <v>145</v>
      </c>
      <c r="K870">
        <v>1</v>
      </c>
      <c r="L870" s="5">
        <v>45905</v>
      </c>
      <c r="M870" t="s">
        <v>160</v>
      </c>
      <c r="O870">
        <v>26.5</v>
      </c>
      <c r="P870">
        <v>16</v>
      </c>
      <c r="Q870">
        <v>20250330</v>
      </c>
      <c r="R870">
        <v>20260131</v>
      </c>
      <c r="S870">
        <v>50202203</v>
      </c>
      <c r="T870" t="s">
        <v>1715</v>
      </c>
    </row>
    <row r="871" spans="1:20" x14ac:dyDescent="0.25">
      <c r="A871" t="s">
        <v>142</v>
      </c>
      <c r="B871" s="1">
        <v>7809591500141</v>
      </c>
      <c r="C871" t="s">
        <v>1917</v>
      </c>
      <c r="D871" t="s">
        <v>1918</v>
      </c>
      <c r="F871">
        <v>40</v>
      </c>
      <c r="H871">
        <v>40</v>
      </c>
      <c r="I871">
        <v>2</v>
      </c>
      <c r="J871" t="s">
        <v>145</v>
      </c>
      <c r="K871">
        <v>1</v>
      </c>
      <c r="M871" t="s">
        <v>146</v>
      </c>
      <c r="O871">
        <v>26.5</v>
      </c>
      <c r="P871">
        <v>16</v>
      </c>
      <c r="Q871">
        <v>20050101</v>
      </c>
      <c r="R871">
        <v>20260131</v>
      </c>
    </row>
    <row r="872" spans="1:20" x14ac:dyDescent="0.25">
      <c r="A872" t="s">
        <v>142</v>
      </c>
      <c r="B872" s="1">
        <v>30174091122</v>
      </c>
      <c r="C872" t="s">
        <v>1919</v>
      </c>
      <c r="D872" t="s">
        <v>1920</v>
      </c>
      <c r="F872">
        <v>347.83</v>
      </c>
      <c r="H872">
        <v>347.83</v>
      </c>
      <c r="I872">
        <v>2</v>
      </c>
      <c r="J872" t="s">
        <v>145</v>
      </c>
      <c r="K872">
        <v>1</v>
      </c>
      <c r="L872" s="5">
        <v>38803</v>
      </c>
      <c r="M872" t="s">
        <v>146</v>
      </c>
      <c r="O872">
        <v>26.5</v>
      </c>
      <c r="P872">
        <v>16</v>
      </c>
      <c r="Q872">
        <v>20060324</v>
      </c>
      <c r="R872">
        <v>20260131</v>
      </c>
    </row>
    <row r="873" spans="1:20" x14ac:dyDescent="0.25">
      <c r="A873" t="s">
        <v>142</v>
      </c>
      <c r="B873" s="1">
        <v>8410006050015</v>
      </c>
      <c r="C873" t="s">
        <v>1921</v>
      </c>
      <c r="D873" t="s">
        <v>1922</v>
      </c>
      <c r="F873">
        <v>49.6</v>
      </c>
      <c r="H873">
        <v>49.6</v>
      </c>
      <c r="I873">
        <v>2</v>
      </c>
      <c r="J873" t="s">
        <v>145</v>
      </c>
      <c r="K873">
        <v>1</v>
      </c>
      <c r="L873" s="5">
        <v>39686</v>
      </c>
      <c r="M873" t="s">
        <v>146</v>
      </c>
      <c r="O873">
        <v>26.5</v>
      </c>
      <c r="P873">
        <v>16</v>
      </c>
      <c r="Q873">
        <v>20050101</v>
      </c>
      <c r="R873">
        <v>20260131</v>
      </c>
    </row>
    <row r="874" spans="1:20" x14ac:dyDescent="0.25">
      <c r="A874" t="s">
        <v>142</v>
      </c>
      <c r="B874" s="1">
        <v>7804320365527</v>
      </c>
      <c r="C874" t="s">
        <v>1923</v>
      </c>
      <c r="D874" t="s">
        <v>1924</v>
      </c>
      <c r="F874">
        <v>151.54</v>
      </c>
      <c r="H874">
        <v>151.54</v>
      </c>
      <c r="I874">
        <v>2</v>
      </c>
      <c r="J874" t="s">
        <v>145</v>
      </c>
      <c r="K874">
        <v>1</v>
      </c>
      <c r="L874" s="5">
        <v>43605</v>
      </c>
      <c r="M874" t="s">
        <v>146</v>
      </c>
      <c r="O874">
        <v>30</v>
      </c>
      <c r="P874">
        <v>16</v>
      </c>
      <c r="Q874">
        <v>20160801</v>
      </c>
      <c r="R874">
        <v>20260131</v>
      </c>
      <c r="S874">
        <v>50202203</v>
      </c>
      <c r="T874" t="s">
        <v>1715</v>
      </c>
    </row>
    <row r="875" spans="1:20" x14ac:dyDescent="0.25">
      <c r="A875" t="s">
        <v>142</v>
      </c>
      <c r="B875" s="1">
        <v>8410062600124</v>
      </c>
      <c r="C875" t="s">
        <v>1925</v>
      </c>
      <c r="D875" t="s">
        <v>1926</v>
      </c>
      <c r="F875">
        <v>68</v>
      </c>
      <c r="H875">
        <v>68</v>
      </c>
      <c r="I875">
        <v>2</v>
      </c>
      <c r="J875" t="s">
        <v>145</v>
      </c>
      <c r="K875">
        <v>1</v>
      </c>
      <c r="L875" s="5">
        <v>39743</v>
      </c>
      <c r="M875" t="s">
        <v>146</v>
      </c>
      <c r="O875">
        <v>26.5</v>
      </c>
      <c r="P875">
        <v>16</v>
      </c>
      <c r="Q875">
        <v>20050101</v>
      </c>
      <c r="R875">
        <v>20260131</v>
      </c>
    </row>
    <row r="876" spans="1:20" x14ac:dyDescent="0.25">
      <c r="A876" t="s">
        <v>142</v>
      </c>
      <c r="B876" s="1">
        <v>7804320182025</v>
      </c>
      <c r="C876" t="s">
        <v>1927</v>
      </c>
      <c r="D876" t="s">
        <v>1928</v>
      </c>
      <c r="F876">
        <v>56.4</v>
      </c>
      <c r="H876">
        <v>56.4</v>
      </c>
      <c r="I876">
        <v>2</v>
      </c>
      <c r="J876" t="s">
        <v>145</v>
      </c>
      <c r="K876">
        <v>1</v>
      </c>
      <c r="L876" s="5">
        <v>45918</v>
      </c>
      <c r="M876" t="s">
        <v>160</v>
      </c>
      <c r="N876" t="s">
        <v>170</v>
      </c>
      <c r="O876">
        <v>26.5</v>
      </c>
      <c r="P876">
        <v>16</v>
      </c>
      <c r="Q876">
        <v>20250330</v>
      </c>
      <c r="R876">
        <v>20260131</v>
      </c>
      <c r="S876">
        <v>50202203</v>
      </c>
      <c r="T876" t="s">
        <v>1715</v>
      </c>
    </row>
    <row r="877" spans="1:20" x14ac:dyDescent="0.25">
      <c r="A877" t="s">
        <v>142</v>
      </c>
      <c r="B877" s="1">
        <v>8436028380565</v>
      </c>
      <c r="C877" t="s">
        <v>1929</v>
      </c>
      <c r="D877" t="s">
        <v>1930</v>
      </c>
      <c r="F877">
        <v>146.69999999999999</v>
      </c>
      <c r="H877">
        <v>146.69999999999999</v>
      </c>
      <c r="I877">
        <v>2</v>
      </c>
      <c r="J877" t="s">
        <v>145</v>
      </c>
      <c r="K877">
        <v>1</v>
      </c>
      <c r="L877" s="5">
        <v>45895</v>
      </c>
      <c r="M877" t="s">
        <v>160</v>
      </c>
      <c r="O877">
        <v>26.5</v>
      </c>
      <c r="P877">
        <v>16</v>
      </c>
      <c r="Q877">
        <v>20250330</v>
      </c>
      <c r="R877">
        <v>20260131</v>
      </c>
      <c r="S877">
        <v>50202203</v>
      </c>
      <c r="T877" t="s">
        <v>1715</v>
      </c>
    </row>
    <row r="878" spans="1:20" x14ac:dyDescent="0.25">
      <c r="A878" t="s">
        <v>142</v>
      </c>
      <c r="B878" s="1">
        <v>8020735001006</v>
      </c>
      <c r="C878" t="s">
        <v>1931</v>
      </c>
      <c r="D878" t="s">
        <v>1932</v>
      </c>
      <c r="F878">
        <v>237.15</v>
      </c>
      <c r="H878">
        <v>237.15</v>
      </c>
      <c r="I878">
        <v>2</v>
      </c>
      <c r="J878" t="s">
        <v>145</v>
      </c>
      <c r="K878">
        <v>1</v>
      </c>
      <c r="L878" s="5">
        <v>45915</v>
      </c>
      <c r="M878" t="s">
        <v>160</v>
      </c>
      <c r="O878">
        <v>26.5</v>
      </c>
      <c r="P878">
        <v>16</v>
      </c>
      <c r="Q878">
        <v>20250408</v>
      </c>
      <c r="R878">
        <v>20260131</v>
      </c>
      <c r="S878">
        <v>50202203</v>
      </c>
      <c r="T878" t="s">
        <v>1715</v>
      </c>
    </row>
    <row r="879" spans="1:20" x14ac:dyDescent="0.25">
      <c r="A879" t="s">
        <v>142</v>
      </c>
      <c r="B879" s="1">
        <v>5601142300222</v>
      </c>
      <c r="C879" t="s">
        <v>1933</v>
      </c>
      <c r="D879" t="s">
        <v>1934</v>
      </c>
      <c r="F879">
        <v>17.559999999999999</v>
      </c>
      <c r="H879">
        <v>17.559999999999999</v>
      </c>
      <c r="I879">
        <v>2</v>
      </c>
      <c r="J879" t="s">
        <v>145</v>
      </c>
      <c r="K879">
        <v>1</v>
      </c>
      <c r="L879" s="5">
        <v>41829</v>
      </c>
      <c r="M879" t="s">
        <v>146</v>
      </c>
      <c r="O879">
        <v>26.5</v>
      </c>
      <c r="P879">
        <v>16</v>
      </c>
      <c r="Q879">
        <v>20090817</v>
      </c>
      <c r="R879">
        <v>20260131</v>
      </c>
      <c r="S879">
        <v>50202205</v>
      </c>
      <c r="T879" t="s">
        <v>1728</v>
      </c>
    </row>
    <row r="880" spans="1:20" x14ac:dyDescent="0.25">
      <c r="A880" t="s">
        <v>142</v>
      </c>
      <c r="B880" s="1">
        <v>5601142192490</v>
      </c>
      <c r="C880" t="s">
        <v>1935</v>
      </c>
      <c r="D880" t="s">
        <v>1936</v>
      </c>
      <c r="F880">
        <v>17.559999999999999</v>
      </c>
      <c r="H880">
        <v>17.559999999999999</v>
      </c>
      <c r="I880">
        <v>2</v>
      </c>
      <c r="J880" t="s">
        <v>145</v>
      </c>
      <c r="K880">
        <v>1</v>
      </c>
      <c r="L880" s="5">
        <v>39681</v>
      </c>
      <c r="M880" t="s">
        <v>146</v>
      </c>
      <c r="O880">
        <v>26.5</v>
      </c>
      <c r="P880">
        <v>16</v>
      </c>
      <c r="Q880">
        <v>20090817</v>
      </c>
      <c r="R880">
        <v>20260131</v>
      </c>
      <c r="S880">
        <v>50202205</v>
      </c>
      <c r="T880" t="s">
        <v>1728</v>
      </c>
    </row>
    <row r="881" spans="1:20" x14ac:dyDescent="0.25">
      <c r="A881" t="s">
        <v>142</v>
      </c>
      <c r="B881" s="1">
        <v>5601142192476</v>
      </c>
      <c r="C881" t="s">
        <v>1937</v>
      </c>
      <c r="D881" t="s">
        <v>1938</v>
      </c>
      <c r="F881">
        <v>86.96</v>
      </c>
      <c r="H881">
        <v>86.96</v>
      </c>
      <c r="I881">
        <v>2</v>
      </c>
      <c r="J881" t="s">
        <v>145</v>
      </c>
      <c r="K881">
        <v>1</v>
      </c>
      <c r="L881" s="5">
        <v>45896</v>
      </c>
      <c r="M881" t="s">
        <v>160</v>
      </c>
      <c r="N881" t="s">
        <v>170</v>
      </c>
      <c r="O881">
        <v>26.5</v>
      </c>
      <c r="P881">
        <v>16</v>
      </c>
      <c r="Q881">
        <v>20250330</v>
      </c>
      <c r="R881">
        <v>20260131</v>
      </c>
      <c r="S881">
        <v>50202205</v>
      </c>
      <c r="T881" t="s">
        <v>1728</v>
      </c>
    </row>
    <row r="882" spans="1:20" x14ac:dyDescent="0.25">
      <c r="A882" t="s">
        <v>142</v>
      </c>
      <c r="B882" s="1">
        <v>7502239211927</v>
      </c>
      <c r="C882" t="s">
        <v>1939</v>
      </c>
      <c r="D882" t="s">
        <v>1940</v>
      </c>
      <c r="F882">
        <v>162.37</v>
      </c>
      <c r="H882">
        <v>162.37</v>
      </c>
      <c r="I882">
        <v>2</v>
      </c>
      <c r="J882" t="s">
        <v>145</v>
      </c>
      <c r="K882">
        <v>1</v>
      </c>
      <c r="L882" s="5">
        <v>45918</v>
      </c>
      <c r="M882" t="s">
        <v>160</v>
      </c>
      <c r="O882">
        <v>26.5</v>
      </c>
      <c r="P882">
        <v>16</v>
      </c>
      <c r="Q882">
        <v>20250330</v>
      </c>
      <c r="R882">
        <v>20260131</v>
      </c>
      <c r="S882">
        <v>50202203</v>
      </c>
      <c r="T882" t="s">
        <v>1715</v>
      </c>
    </row>
    <row r="883" spans="1:20" x14ac:dyDescent="0.25">
      <c r="A883" t="s">
        <v>142</v>
      </c>
      <c r="B883" s="1">
        <v>7502219321462</v>
      </c>
      <c r="C883" t="s">
        <v>1941</v>
      </c>
      <c r="D883" t="s">
        <v>1942</v>
      </c>
      <c r="F883">
        <v>5869.23</v>
      </c>
      <c r="H883">
        <v>5869.23</v>
      </c>
      <c r="I883">
        <v>2</v>
      </c>
      <c r="J883" t="s">
        <v>145</v>
      </c>
      <c r="K883">
        <v>1</v>
      </c>
      <c r="L883" s="5">
        <v>45532</v>
      </c>
      <c r="M883" t="s">
        <v>160</v>
      </c>
      <c r="O883">
        <v>30</v>
      </c>
      <c r="P883">
        <v>16</v>
      </c>
      <c r="Q883">
        <v>20250330</v>
      </c>
      <c r="R883">
        <v>20260131</v>
      </c>
      <c r="S883">
        <v>50202203</v>
      </c>
      <c r="T883" t="s">
        <v>1715</v>
      </c>
    </row>
    <row r="884" spans="1:20" x14ac:dyDescent="0.25">
      <c r="A884" t="s">
        <v>142</v>
      </c>
      <c r="B884" s="1">
        <v>7502219320908</v>
      </c>
      <c r="C884" t="s">
        <v>1943</v>
      </c>
      <c r="D884" t="s">
        <v>1944</v>
      </c>
      <c r="F884">
        <v>5600</v>
      </c>
      <c r="H884">
        <v>5600</v>
      </c>
      <c r="I884">
        <v>2</v>
      </c>
      <c r="J884" t="s">
        <v>145</v>
      </c>
      <c r="K884">
        <v>1</v>
      </c>
      <c r="L884" s="5">
        <v>45191</v>
      </c>
      <c r="M884" t="s">
        <v>146</v>
      </c>
      <c r="O884">
        <v>30</v>
      </c>
      <c r="P884">
        <v>16</v>
      </c>
      <c r="Q884">
        <v>20250330</v>
      </c>
      <c r="R884">
        <v>20260131</v>
      </c>
      <c r="S884">
        <v>50202203</v>
      </c>
      <c r="T884" t="s">
        <v>1715</v>
      </c>
    </row>
    <row r="885" spans="1:20" x14ac:dyDescent="0.25">
      <c r="A885" t="s">
        <v>142</v>
      </c>
      <c r="B885" s="1">
        <v>7804320130897</v>
      </c>
      <c r="C885" t="s">
        <v>1945</v>
      </c>
      <c r="D885" t="s">
        <v>1946</v>
      </c>
      <c r="F885">
        <v>118.58</v>
      </c>
      <c r="H885">
        <v>118.58</v>
      </c>
      <c r="I885">
        <v>2</v>
      </c>
      <c r="J885" t="s">
        <v>145</v>
      </c>
      <c r="K885">
        <v>1</v>
      </c>
      <c r="L885" s="5">
        <v>44419</v>
      </c>
      <c r="M885" t="s">
        <v>146</v>
      </c>
      <c r="O885">
        <v>26.5</v>
      </c>
      <c r="P885">
        <v>16</v>
      </c>
      <c r="Q885">
        <v>20170104</v>
      </c>
      <c r="R885">
        <v>20260131</v>
      </c>
      <c r="S885">
        <v>50202203</v>
      </c>
      <c r="T885" t="s">
        <v>1715</v>
      </c>
    </row>
    <row r="886" spans="1:20" x14ac:dyDescent="0.25">
      <c r="A886" t="s">
        <v>142</v>
      </c>
      <c r="B886" s="1">
        <v>7804320169675</v>
      </c>
      <c r="C886" t="s">
        <v>1947</v>
      </c>
      <c r="D886" t="s">
        <v>1948</v>
      </c>
      <c r="F886">
        <v>58.26</v>
      </c>
      <c r="H886">
        <v>58.26</v>
      </c>
      <c r="I886">
        <v>2</v>
      </c>
      <c r="J886" t="s">
        <v>145</v>
      </c>
      <c r="K886">
        <v>1</v>
      </c>
      <c r="L886" s="5">
        <v>44187</v>
      </c>
      <c r="M886" t="s">
        <v>146</v>
      </c>
      <c r="O886">
        <v>26.5</v>
      </c>
      <c r="P886">
        <v>16</v>
      </c>
      <c r="Q886">
        <v>20170104</v>
      </c>
      <c r="R886">
        <v>20260131</v>
      </c>
      <c r="S886">
        <v>50202203</v>
      </c>
      <c r="T886" t="s">
        <v>1715</v>
      </c>
    </row>
    <row r="887" spans="1:20" x14ac:dyDescent="0.25">
      <c r="A887" t="s">
        <v>142</v>
      </c>
      <c r="B887" s="1">
        <v>7804320063027</v>
      </c>
      <c r="C887" t="s">
        <v>1949</v>
      </c>
      <c r="D887" t="s">
        <v>1950</v>
      </c>
      <c r="F887">
        <v>58.26</v>
      </c>
      <c r="H887">
        <v>58.26</v>
      </c>
      <c r="I887">
        <v>2</v>
      </c>
      <c r="J887" t="s">
        <v>145</v>
      </c>
      <c r="K887">
        <v>1</v>
      </c>
      <c r="L887" s="5">
        <v>43605</v>
      </c>
      <c r="M887" t="s">
        <v>146</v>
      </c>
      <c r="O887">
        <v>26.5</v>
      </c>
      <c r="P887">
        <v>16</v>
      </c>
      <c r="Q887">
        <v>20190329</v>
      </c>
      <c r="R887">
        <v>20260131</v>
      </c>
      <c r="S887">
        <v>50202203</v>
      </c>
      <c r="T887" t="s">
        <v>1715</v>
      </c>
    </row>
    <row r="888" spans="1:20" x14ac:dyDescent="0.25">
      <c r="A888" t="s">
        <v>142</v>
      </c>
      <c r="B888" s="1">
        <v>7804320291826</v>
      </c>
      <c r="C888" t="s">
        <v>1951</v>
      </c>
      <c r="D888" t="s">
        <v>1952</v>
      </c>
      <c r="F888">
        <v>39.49</v>
      </c>
      <c r="H888">
        <v>39.49</v>
      </c>
      <c r="I888">
        <v>2</v>
      </c>
      <c r="J888" t="s">
        <v>145</v>
      </c>
      <c r="K888">
        <v>1</v>
      </c>
      <c r="L888" s="5">
        <v>44187</v>
      </c>
      <c r="M888" t="s">
        <v>146</v>
      </c>
      <c r="O888">
        <v>26.5</v>
      </c>
      <c r="P888">
        <v>16</v>
      </c>
      <c r="Q888">
        <v>20170104</v>
      </c>
      <c r="R888">
        <v>20260131</v>
      </c>
      <c r="S888">
        <v>50202203</v>
      </c>
      <c r="T888" t="s">
        <v>1715</v>
      </c>
    </row>
    <row r="889" spans="1:20" x14ac:dyDescent="0.25">
      <c r="A889" t="s">
        <v>142</v>
      </c>
      <c r="B889" s="1">
        <v>7804320064956</v>
      </c>
      <c r="C889" t="s">
        <v>1953</v>
      </c>
      <c r="D889" t="s">
        <v>1954</v>
      </c>
      <c r="F889">
        <v>114.11</v>
      </c>
      <c r="H889">
        <v>114.11</v>
      </c>
      <c r="I889">
        <v>2</v>
      </c>
      <c r="J889" t="s">
        <v>145</v>
      </c>
      <c r="K889">
        <v>1</v>
      </c>
      <c r="L889" s="5">
        <v>44419</v>
      </c>
      <c r="M889" t="s">
        <v>146</v>
      </c>
      <c r="O889">
        <v>26.5</v>
      </c>
      <c r="P889">
        <v>16</v>
      </c>
      <c r="Q889">
        <v>20170104</v>
      </c>
      <c r="R889">
        <v>20260131</v>
      </c>
      <c r="S889">
        <v>50202203</v>
      </c>
      <c r="T889" t="s">
        <v>1715</v>
      </c>
    </row>
    <row r="890" spans="1:20" x14ac:dyDescent="0.25">
      <c r="A890" t="s">
        <v>142</v>
      </c>
      <c r="B890" s="1">
        <v>7804320064949</v>
      </c>
      <c r="C890" t="s">
        <v>1955</v>
      </c>
      <c r="D890" t="s">
        <v>1956</v>
      </c>
      <c r="F890">
        <v>114.11</v>
      </c>
      <c r="H890">
        <v>114.11</v>
      </c>
      <c r="I890">
        <v>2</v>
      </c>
      <c r="J890" t="s">
        <v>145</v>
      </c>
      <c r="K890">
        <v>1</v>
      </c>
      <c r="L890" s="5">
        <v>43594</v>
      </c>
      <c r="M890" t="s">
        <v>146</v>
      </c>
      <c r="O890">
        <v>26.5</v>
      </c>
      <c r="P890">
        <v>16</v>
      </c>
      <c r="Q890">
        <v>20181026</v>
      </c>
      <c r="R890">
        <v>20260131</v>
      </c>
      <c r="S890">
        <v>50202203</v>
      </c>
      <c r="T890" t="s">
        <v>1715</v>
      </c>
    </row>
    <row r="891" spans="1:20" x14ac:dyDescent="0.25">
      <c r="A891" t="s">
        <v>142</v>
      </c>
      <c r="B891" s="1">
        <v>8410396660047</v>
      </c>
      <c r="C891" t="s">
        <v>1957</v>
      </c>
      <c r="D891" t="s">
        <v>1958</v>
      </c>
      <c r="F891">
        <v>64</v>
      </c>
      <c r="H891">
        <v>64</v>
      </c>
      <c r="I891">
        <v>2</v>
      </c>
      <c r="J891" t="s">
        <v>145</v>
      </c>
      <c r="K891">
        <v>1</v>
      </c>
      <c r="M891" t="s">
        <v>146</v>
      </c>
      <c r="P891">
        <v>16</v>
      </c>
      <c r="Q891">
        <v>20050101</v>
      </c>
      <c r="R891">
        <v>20260131</v>
      </c>
    </row>
    <row r="892" spans="1:20" x14ac:dyDescent="0.25">
      <c r="A892" t="s">
        <v>142</v>
      </c>
      <c r="B892" s="1">
        <v>8410065620617</v>
      </c>
      <c r="C892" t="s">
        <v>1959</v>
      </c>
      <c r="D892" t="s">
        <v>1960</v>
      </c>
      <c r="F892">
        <v>52</v>
      </c>
      <c r="H892">
        <v>52</v>
      </c>
      <c r="I892">
        <v>2</v>
      </c>
      <c r="J892" t="s">
        <v>145</v>
      </c>
      <c r="K892">
        <v>1</v>
      </c>
      <c r="M892" t="s">
        <v>160</v>
      </c>
      <c r="O892">
        <v>26.5</v>
      </c>
      <c r="P892">
        <v>16</v>
      </c>
      <c r="Q892">
        <v>20050101</v>
      </c>
      <c r="R892">
        <v>20260131</v>
      </c>
    </row>
    <row r="893" spans="1:20" x14ac:dyDescent="0.25">
      <c r="A893" t="s">
        <v>142</v>
      </c>
      <c r="B893" s="1">
        <v>8420871400105</v>
      </c>
      <c r="C893" t="s">
        <v>1961</v>
      </c>
      <c r="D893" t="s">
        <v>1962</v>
      </c>
      <c r="F893">
        <v>83</v>
      </c>
      <c r="H893">
        <v>83</v>
      </c>
      <c r="I893">
        <v>2</v>
      </c>
      <c r="J893" t="s">
        <v>145</v>
      </c>
      <c r="K893">
        <v>1</v>
      </c>
      <c r="L893" s="5">
        <v>45643</v>
      </c>
      <c r="M893" t="s">
        <v>160</v>
      </c>
      <c r="N893" t="s">
        <v>170</v>
      </c>
      <c r="O893">
        <v>26.5</v>
      </c>
      <c r="P893">
        <v>16</v>
      </c>
      <c r="Q893">
        <v>20250331</v>
      </c>
      <c r="R893">
        <v>20260131</v>
      </c>
      <c r="S893">
        <v>50202203</v>
      </c>
      <c r="T893" t="s">
        <v>1715</v>
      </c>
    </row>
    <row r="894" spans="1:20" x14ac:dyDescent="0.25">
      <c r="A894" t="s">
        <v>142</v>
      </c>
      <c r="B894" s="1">
        <v>8420871400013</v>
      </c>
      <c r="C894" t="s">
        <v>1963</v>
      </c>
      <c r="D894" t="s">
        <v>1964</v>
      </c>
      <c r="F894">
        <v>119.84</v>
      </c>
      <c r="H894">
        <v>119.84</v>
      </c>
      <c r="I894">
        <v>2</v>
      </c>
      <c r="J894" t="s">
        <v>145</v>
      </c>
      <c r="K894">
        <v>1</v>
      </c>
      <c r="L894" s="5">
        <v>45915</v>
      </c>
      <c r="M894" t="s">
        <v>160</v>
      </c>
      <c r="N894" t="s">
        <v>170</v>
      </c>
      <c r="O894">
        <v>26.5</v>
      </c>
      <c r="P894">
        <v>16</v>
      </c>
      <c r="Q894">
        <v>20250330</v>
      </c>
      <c r="R894">
        <v>20260131</v>
      </c>
      <c r="S894">
        <v>50202203</v>
      </c>
      <c r="T894" t="s">
        <v>1715</v>
      </c>
    </row>
    <row r="895" spans="1:20" x14ac:dyDescent="0.25">
      <c r="A895" t="s">
        <v>142</v>
      </c>
      <c r="B895" s="1">
        <v>8410065200611</v>
      </c>
      <c r="C895" t="s">
        <v>1965</v>
      </c>
      <c r="D895" t="s">
        <v>1966</v>
      </c>
      <c r="F895">
        <v>54.28</v>
      </c>
      <c r="H895">
        <v>54.28</v>
      </c>
      <c r="I895">
        <v>2</v>
      </c>
      <c r="J895" t="s">
        <v>145</v>
      </c>
      <c r="K895">
        <v>1</v>
      </c>
      <c r="L895" s="5">
        <v>38966</v>
      </c>
      <c r="M895" t="s">
        <v>146</v>
      </c>
      <c r="O895">
        <v>26.5</v>
      </c>
      <c r="P895">
        <v>16</v>
      </c>
      <c r="Q895">
        <v>20050101</v>
      </c>
      <c r="R895">
        <v>20260131</v>
      </c>
    </row>
    <row r="896" spans="1:20" x14ac:dyDescent="0.25">
      <c r="A896" t="s">
        <v>142</v>
      </c>
      <c r="B896" s="1">
        <v>7798026790175</v>
      </c>
      <c r="C896" t="s">
        <v>1967</v>
      </c>
      <c r="D896" t="s">
        <v>1968</v>
      </c>
      <c r="F896">
        <v>36</v>
      </c>
      <c r="H896">
        <v>36</v>
      </c>
      <c r="I896">
        <v>2</v>
      </c>
      <c r="J896" t="s">
        <v>145</v>
      </c>
      <c r="K896">
        <v>1</v>
      </c>
      <c r="M896" t="s">
        <v>146</v>
      </c>
      <c r="O896">
        <v>26.5</v>
      </c>
      <c r="P896">
        <v>16</v>
      </c>
      <c r="Q896">
        <v>20050101</v>
      </c>
      <c r="R896">
        <v>20260131</v>
      </c>
    </row>
    <row r="897" spans="1:20" x14ac:dyDescent="0.25">
      <c r="A897" t="s">
        <v>142</v>
      </c>
      <c r="B897" s="1">
        <v>8437020298711</v>
      </c>
      <c r="C897" t="s">
        <v>1969</v>
      </c>
      <c r="D897" t="s">
        <v>1970</v>
      </c>
      <c r="F897">
        <v>885.38</v>
      </c>
      <c r="H897">
        <v>885.38</v>
      </c>
      <c r="I897">
        <v>2</v>
      </c>
      <c r="J897" t="s">
        <v>145</v>
      </c>
      <c r="K897">
        <v>1</v>
      </c>
      <c r="M897" t="s">
        <v>160</v>
      </c>
      <c r="O897">
        <v>26.5</v>
      </c>
      <c r="P897">
        <v>16</v>
      </c>
      <c r="Q897">
        <v>20250410</v>
      </c>
      <c r="R897">
        <v>20260131</v>
      </c>
      <c r="S897">
        <v>50202203</v>
      </c>
      <c r="T897" t="s">
        <v>1715</v>
      </c>
    </row>
    <row r="898" spans="1:20" x14ac:dyDescent="0.25">
      <c r="A898" t="s">
        <v>142</v>
      </c>
      <c r="B898" s="1">
        <v>7808704700072</v>
      </c>
      <c r="C898" t="s">
        <v>1971</v>
      </c>
      <c r="D898" t="s">
        <v>1972</v>
      </c>
      <c r="F898">
        <v>52.4</v>
      </c>
      <c r="H898">
        <v>52.4</v>
      </c>
      <c r="I898">
        <v>2</v>
      </c>
      <c r="J898" t="s">
        <v>145</v>
      </c>
      <c r="K898">
        <v>1</v>
      </c>
      <c r="L898" s="5">
        <v>39539</v>
      </c>
      <c r="M898" t="s">
        <v>146</v>
      </c>
      <c r="O898">
        <v>26.5</v>
      </c>
      <c r="P898">
        <v>16</v>
      </c>
      <c r="Q898">
        <v>20050101</v>
      </c>
      <c r="R898">
        <v>20260131</v>
      </c>
    </row>
    <row r="899" spans="1:20" x14ac:dyDescent="0.25">
      <c r="A899" t="s">
        <v>142</v>
      </c>
      <c r="B899" s="1">
        <v>7793440700830</v>
      </c>
      <c r="C899" t="s">
        <v>1973</v>
      </c>
      <c r="D899" t="s">
        <v>1974</v>
      </c>
      <c r="F899">
        <v>167.59</v>
      </c>
      <c r="H899">
        <v>167.59</v>
      </c>
      <c r="I899">
        <v>2</v>
      </c>
      <c r="J899" t="s">
        <v>145</v>
      </c>
      <c r="K899">
        <v>1</v>
      </c>
      <c r="L899" s="5">
        <v>44866</v>
      </c>
      <c r="M899" t="s">
        <v>160</v>
      </c>
      <c r="N899" t="s">
        <v>170</v>
      </c>
      <c r="O899">
        <v>26.5</v>
      </c>
      <c r="P899">
        <v>16</v>
      </c>
      <c r="Q899">
        <v>20250330</v>
      </c>
      <c r="R899">
        <v>20260131</v>
      </c>
      <c r="S899">
        <v>50202205</v>
      </c>
      <c r="T899" t="s">
        <v>1728</v>
      </c>
    </row>
    <row r="900" spans="1:20" x14ac:dyDescent="0.25">
      <c r="A900" t="s">
        <v>142</v>
      </c>
      <c r="B900" s="1">
        <v>8437020298674</v>
      </c>
      <c r="C900" t="s">
        <v>1975</v>
      </c>
      <c r="D900" t="s">
        <v>1976</v>
      </c>
      <c r="F900">
        <v>1581.03</v>
      </c>
      <c r="H900">
        <v>1581.03</v>
      </c>
      <c r="I900">
        <v>2</v>
      </c>
      <c r="J900" t="s">
        <v>145</v>
      </c>
      <c r="K900">
        <v>1</v>
      </c>
      <c r="M900" t="s">
        <v>160</v>
      </c>
      <c r="O900">
        <v>26.5</v>
      </c>
      <c r="P900">
        <v>16</v>
      </c>
      <c r="Q900">
        <v>20250730</v>
      </c>
      <c r="R900">
        <v>20260131</v>
      </c>
      <c r="S900">
        <v>50202203</v>
      </c>
      <c r="T900" t="s">
        <v>1715</v>
      </c>
    </row>
    <row r="901" spans="1:20" x14ac:dyDescent="0.25">
      <c r="A901" t="s">
        <v>142</v>
      </c>
      <c r="B901" s="1">
        <v>8437020298100</v>
      </c>
      <c r="C901" t="s">
        <v>1977</v>
      </c>
      <c r="D901" t="s">
        <v>1978</v>
      </c>
      <c r="F901">
        <v>735.18</v>
      </c>
      <c r="H901">
        <v>735.18</v>
      </c>
      <c r="I901">
        <v>2</v>
      </c>
      <c r="J901" t="s">
        <v>145</v>
      </c>
      <c r="K901">
        <v>1</v>
      </c>
      <c r="L901" s="5">
        <v>45694</v>
      </c>
      <c r="M901" t="s">
        <v>160</v>
      </c>
      <c r="O901">
        <v>26.5</v>
      </c>
      <c r="P901">
        <v>16</v>
      </c>
      <c r="Q901">
        <v>20250330</v>
      </c>
      <c r="R901">
        <v>20260131</v>
      </c>
      <c r="S901">
        <v>50202203</v>
      </c>
      <c r="T901" t="s">
        <v>1715</v>
      </c>
    </row>
    <row r="902" spans="1:20" x14ac:dyDescent="0.25">
      <c r="A902" t="s">
        <v>142</v>
      </c>
      <c r="B902" s="1">
        <v>8437020298377</v>
      </c>
      <c r="C902" t="s">
        <v>1979</v>
      </c>
      <c r="D902" t="s">
        <v>1978</v>
      </c>
      <c r="F902">
        <v>735.18</v>
      </c>
      <c r="H902">
        <v>735.18</v>
      </c>
      <c r="I902">
        <v>2</v>
      </c>
      <c r="J902" t="s">
        <v>145</v>
      </c>
      <c r="K902">
        <v>1</v>
      </c>
      <c r="L902" s="5">
        <v>45742</v>
      </c>
      <c r="M902" t="s">
        <v>160</v>
      </c>
      <c r="O902">
        <v>26.5</v>
      </c>
      <c r="P902">
        <v>16</v>
      </c>
      <c r="Q902">
        <v>20250330</v>
      </c>
      <c r="R902">
        <v>20260131</v>
      </c>
      <c r="S902">
        <v>50202203</v>
      </c>
      <c r="T902" t="s">
        <v>1715</v>
      </c>
    </row>
    <row r="903" spans="1:20" x14ac:dyDescent="0.25">
      <c r="A903" t="s">
        <v>142</v>
      </c>
      <c r="B903" s="1">
        <v>3442320992981</v>
      </c>
      <c r="C903" t="s">
        <v>1980</v>
      </c>
      <c r="D903" t="s">
        <v>1981</v>
      </c>
      <c r="F903">
        <v>474.3</v>
      </c>
      <c r="H903">
        <v>474.3</v>
      </c>
      <c r="I903">
        <v>2</v>
      </c>
      <c r="J903" t="s">
        <v>145</v>
      </c>
      <c r="K903">
        <v>1</v>
      </c>
      <c r="L903" s="5">
        <v>45706</v>
      </c>
      <c r="M903" t="s">
        <v>160</v>
      </c>
      <c r="N903" t="s">
        <v>170</v>
      </c>
      <c r="O903">
        <v>26.5</v>
      </c>
      <c r="P903">
        <v>16</v>
      </c>
      <c r="Q903">
        <v>20250603</v>
      </c>
      <c r="R903">
        <v>20260131</v>
      </c>
      <c r="S903">
        <v>50202203</v>
      </c>
      <c r="T903" t="s">
        <v>1715</v>
      </c>
    </row>
    <row r="904" spans="1:20" x14ac:dyDescent="0.25">
      <c r="A904" t="s">
        <v>142</v>
      </c>
      <c r="B904" s="1">
        <v>3442320851691</v>
      </c>
      <c r="C904" t="s">
        <v>1982</v>
      </c>
      <c r="D904" t="s">
        <v>1983</v>
      </c>
      <c r="F904">
        <v>4699.6000000000004</v>
      </c>
      <c r="H904">
        <v>4699.6000000000004</v>
      </c>
      <c r="I904">
        <v>2</v>
      </c>
      <c r="J904" t="s">
        <v>145</v>
      </c>
      <c r="K904">
        <v>1</v>
      </c>
      <c r="L904" s="5">
        <v>44624</v>
      </c>
      <c r="M904" t="s">
        <v>160</v>
      </c>
      <c r="N904" t="s">
        <v>170</v>
      </c>
      <c r="O904">
        <v>26.5</v>
      </c>
      <c r="P904">
        <v>16</v>
      </c>
      <c r="Q904">
        <v>20250330</v>
      </c>
      <c r="R904">
        <v>20260131</v>
      </c>
      <c r="S904">
        <v>50202203</v>
      </c>
      <c r="T904" t="s">
        <v>1715</v>
      </c>
    </row>
    <row r="905" spans="1:20" x14ac:dyDescent="0.25">
      <c r="A905" t="s">
        <v>142</v>
      </c>
      <c r="B905" s="1">
        <v>3442320923145</v>
      </c>
      <c r="C905" t="s">
        <v>1984</v>
      </c>
      <c r="D905" t="s">
        <v>1985</v>
      </c>
      <c r="F905">
        <v>6324.11</v>
      </c>
      <c r="H905">
        <v>6324.11</v>
      </c>
      <c r="I905">
        <v>2</v>
      </c>
      <c r="J905" t="s">
        <v>145</v>
      </c>
      <c r="K905">
        <v>1</v>
      </c>
      <c r="M905" t="s">
        <v>160</v>
      </c>
      <c r="N905" t="s">
        <v>170</v>
      </c>
      <c r="O905">
        <v>26.5</v>
      </c>
      <c r="P905">
        <v>16</v>
      </c>
      <c r="Q905">
        <v>20250330</v>
      </c>
      <c r="R905">
        <v>20260131</v>
      </c>
      <c r="S905">
        <v>50202203</v>
      </c>
      <c r="T905" t="s">
        <v>1715</v>
      </c>
    </row>
    <row r="906" spans="1:20" x14ac:dyDescent="0.25">
      <c r="A906" t="s">
        <v>142</v>
      </c>
      <c r="B906" s="1">
        <v>3442320944010</v>
      </c>
      <c r="C906" t="s">
        <v>1986</v>
      </c>
      <c r="D906" t="s">
        <v>1987</v>
      </c>
      <c r="F906">
        <v>3241.1</v>
      </c>
      <c r="H906">
        <v>3241.1</v>
      </c>
      <c r="I906">
        <v>2</v>
      </c>
      <c r="J906" t="s">
        <v>145</v>
      </c>
      <c r="K906">
        <v>1</v>
      </c>
      <c r="L906" s="5">
        <v>45124</v>
      </c>
      <c r="M906" t="s">
        <v>160</v>
      </c>
      <c r="N906" t="s">
        <v>170</v>
      </c>
      <c r="O906">
        <v>26.5</v>
      </c>
      <c r="P906">
        <v>16</v>
      </c>
      <c r="Q906">
        <v>20250330</v>
      </c>
      <c r="R906">
        <v>20260131</v>
      </c>
      <c r="S906">
        <v>50202203</v>
      </c>
      <c r="T906" t="s">
        <v>1715</v>
      </c>
    </row>
    <row r="907" spans="1:20" x14ac:dyDescent="0.25">
      <c r="A907" t="s">
        <v>142</v>
      </c>
      <c r="B907" s="1">
        <v>3442320975151</v>
      </c>
      <c r="C907" t="s">
        <v>1988</v>
      </c>
      <c r="D907" t="s">
        <v>1989</v>
      </c>
      <c r="F907">
        <v>1071.1400000000001</v>
      </c>
      <c r="H907">
        <v>1071.1400000000001</v>
      </c>
      <c r="I907">
        <v>2</v>
      </c>
      <c r="J907" t="s">
        <v>145</v>
      </c>
      <c r="K907">
        <v>1</v>
      </c>
      <c r="L907" s="5">
        <v>45889</v>
      </c>
      <c r="M907" t="s">
        <v>160</v>
      </c>
      <c r="N907" t="s">
        <v>170</v>
      </c>
      <c r="O907">
        <v>26.5</v>
      </c>
      <c r="P907">
        <v>16</v>
      </c>
      <c r="Q907">
        <v>20250330</v>
      </c>
      <c r="R907">
        <v>20260131</v>
      </c>
      <c r="S907">
        <v>50202203</v>
      </c>
      <c r="T907" t="s">
        <v>1715</v>
      </c>
    </row>
    <row r="908" spans="1:20" x14ac:dyDescent="0.25">
      <c r="A908" t="s">
        <v>142</v>
      </c>
      <c r="B908" s="1">
        <v>3442320969235</v>
      </c>
      <c r="C908" t="s">
        <v>1990</v>
      </c>
      <c r="D908" t="s">
        <v>1991</v>
      </c>
      <c r="F908">
        <v>4241.1000000000004</v>
      </c>
      <c r="H908">
        <v>4241.1000000000004</v>
      </c>
      <c r="I908">
        <v>2</v>
      </c>
      <c r="J908" t="s">
        <v>145</v>
      </c>
      <c r="K908">
        <v>1</v>
      </c>
      <c r="M908" t="s">
        <v>160</v>
      </c>
      <c r="O908">
        <v>26.5</v>
      </c>
      <c r="P908">
        <v>16</v>
      </c>
      <c r="Q908">
        <v>20250330</v>
      </c>
      <c r="R908">
        <v>20260131</v>
      </c>
      <c r="S908">
        <v>50202203</v>
      </c>
      <c r="T908" t="s">
        <v>1715</v>
      </c>
    </row>
    <row r="909" spans="1:20" x14ac:dyDescent="0.25">
      <c r="A909" t="s">
        <v>142</v>
      </c>
      <c r="B909" s="1">
        <v>3442320993315</v>
      </c>
      <c r="C909" t="s">
        <v>1992</v>
      </c>
      <c r="D909" t="s">
        <v>1993</v>
      </c>
      <c r="F909">
        <v>17219.23</v>
      </c>
      <c r="H909">
        <v>17219.23</v>
      </c>
      <c r="I909">
        <v>2</v>
      </c>
      <c r="J909" t="s">
        <v>145</v>
      </c>
      <c r="K909">
        <v>1</v>
      </c>
      <c r="L909" s="5">
        <v>45503</v>
      </c>
      <c r="M909" t="s">
        <v>160</v>
      </c>
      <c r="O909">
        <v>30</v>
      </c>
      <c r="P909">
        <v>16</v>
      </c>
      <c r="Q909">
        <v>20250330</v>
      </c>
      <c r="R909">
        <v>20260131</v>
      </c>
      <c r="S909">
        <v>50202203</v>
      </c>
      <c r="T909" t="s">
        <v>1715</v>
      </c>
    </row>
    <row r="910" spans="1:20" x14ac:dyDescent="0.25">
      <c r="A910" t="s">
        <v>142</v>
      </c>
      <c r="B910" s="1">
        <v>3442321048137</v>
      </c>
      <c r="C910" t="s">
        <v>1994</v>
      </c>
      <c r="D910" t="s">
        <v>1995</v>
      </c>
      <c r="F910">
        <v>521.74</v>
      </c>
      <c r="H910">
        <v>521.74</v>
      </c>
      <c r="I910">
        <v>2</v>
      </c>
      <c r="J910" t="s">
        <v>145</v>
      </c>
      <c r="K910">
        <v>1</v>
      </c>
      <c r="L910" s="5">
        <v>45908</v>
      </c>
      <c r="M910" t="s">
        <v>160</v>
      </c>
      <c r="O910">
        <v>26.5</v>
      </c>
      <c r="P910">
        <v>16</v>
      </c>
      <c r="Q910">
        <v>20250330</v>
      </c>
      <c r="R910">
        <v>20260131</v>
      </c>
      <c r="S910">
        <v>50202203</v>
      </c>
      <c r="T910" t="s">
        <v>1715</v>
      </c>
    </row>
    <row r="911" spans="1:20" x14ac:dyDescent="0.25">
      <c r="A911" t="s">
        <v>142</v>
      </c>
      <c r="B911" s="1">
        <v>3442320851233</v>
      </c>
      <c r="C911" t="s">
        <v>1996</v>
      </c>
      <c r="D911" t="s">
        <v>1997</v>
      </c>
      <c r="F911">
        <v>335.18</v>
      </c>
      <c r="H911">
        <v>335.18</v>
      </c>
      <c r="I911">
        <v>2</v>
      </c>
      <c r="J911" t="s">
        <v>145</v>
      </c>
      <c r="K911">
        <v>1</v>
      </c>
      <c r="L911" s="5">
        <v>45706</v>
      </c>
      <c r="M911" t="s">
        <v>160</v>
      </c>
      <c r="O911">
        <v>26.5</v>
      </c>
      <c r="P911">
        <v>16</v>
      </c>
      <c r="Q911">
        <v>20250330</v>
      </c>
      <c r="R911">
        <v>20260131</v>
      </c>
      <c r="S911">
        <v>50202203</v>
      </c>
      <c r="T911" t="s">
        <v>1715</v>
      </c>
    </row>
    <row r="912" spans="1:20" x14ac:dyDescent="0.25">
      <c r="A912" t="s">
        <v>142</v>
      </c>
      <c r="B912" s="1">
        <v>3442321021079</v>
      </c>
      <c r="C912" t="s">
        <v>1998</v>
      </c>
      <c r="D912" t="s">
        <v>1997</v>
      </c>
      <c r="F912">
        <v>545.45000000000005</v>
      </c>
      <c r="H912">
        <v>545.45000000000005</v>
      </c>
      <c r="I912">
        <v>2</v>
      </c>
      <c r="J912" t="s">
        <v>145</v>
      </c>
      <c r="K912">
        <v>1</v>
      </c>
      <c r="L912" s="5">
        <v>45145</v>
      </c>
      <c r="M912" t="s">
        <v>160</v>
      </c>
      <c r="O912">
        <v>26.5</v>
      </c>
      <c r="P912">
        <v>16</v>
      </c>
      <c r="Q912">
        <v>20250330</v>
      </c>
      <c r="R912">
        <v>20260131</v>
      </c>
      <c r="S912">
        <v>50202203</v>
      </c>
      <c r="T912" t="s">
        <v>1715</v>
      </c>
    </row>
    <row r="913" spans="1:20" x14ac:dyDescent="0.25">
      <c r="A913" t="s">
        <v>142</v>
      </c>
      <c r="B913" s="1">
        <v>3442320943075</v>
      </c>
      <c r="C913" t="s">
        <v>1999</v>
      </c>
      <c r="D913" t="s">
        <v>1997</v>
      </c>
      <c r="F913">
        <v>442.68</v>
      </c>
      <c r="H913">
        <v>442.68</v>
      </c>
      <c r="I913">
        <v>2</v>
      </c>
      <c r="J913" t="s">
        <v>145</v>
      </c>
      <c r="K913">
        <v>1</v>
      </c>
      <c r="L913" s="5">
        <v>45275</v>
      </c>
      <c r="M913" t="s">
        <v>160</v>
      </c>
      <c r="O913">
        <v>26.5</v>
      </c>
      <c r="P913">
        <v>16</v>
      </c>
      <c r="Q913">
        <v>20250603</v>
      </c>
      <c r="R913">
        <v>20260131</v>
      </c>
      <c r="S913">
        <v>50202203</v>
      </c>
      <c r="T913" t="s">
        <v>1715</v>
      </c>
    </row>
    <row r="914" spans="1:20" x14ac:dyDescent="0.25">
      <c r="A914" t="s">
        <v>142</v>
      </c>
      <c r="B914" s="1">
        <v>3442320944621</v>
      </c>
      <c r="C914" t="s">
        <v>2000</v>
      </c>
      <c r="D914" t="s">
        <v>2001</v>
      </c>
      <c r="F914">
        <v>7667.98</v>
      </c>
      <c r="H914">
        <v>7667.98</v>
      </c>
      <c r="I914">
        <v>2</v>
      </c>
      <c r="J914" t="s">
        <v>145</v>
      </c>
      <c r="K914">
        <v>1</v>
      </c>
      <c r="M914" t="s">
        <v>160</v>
      </c>
      <c r="O914">
        <v>26.5</v>
      </c>
      <c r="P914">
        <v>16</v>
      </c>
      <c r="Q914">
        <v>20250330</v>
      </c>
      <c r="R914">
        <v>20260131</v>
      </c>
      <c r="S914">
        <v>50202203</v>
      </c>
      <c r="T914" t="s">
        <v>1715</v>
      </c>
    </row>
    <row r="915" spans="1:20" x14ac:dyDescent="0.25">
      <c r="A915" t="s">
        <v>142</v>
      </c>
      <c r="B915" s="1">
        <v>3442320812432</v>
      </c>
      <c r="C915" t="s">
        <v>2002</v>
      </c>
      <c r="D915" t="s">
        <v>2003</v>
      </c>
      <c r="F915">
        <v>3952.57</v>
      </c>
      <c r="H915">
        <v>3952.57</v>
      </c>
      <c r="I915">
        <v>2</v>
      </c>
      <c r="J915" t="s">
        <v>145</v>
      </c>
      <c r="K915">
        <v>1</v>
      </c>
      <c r="L915" s="5">
        <v>44103</v>
      </c>
      <c r="M915" t="s">
        <v>160</v>
      </c>
      <c r="O915">
        <v>26.5</v>
      </c>
      <c r="P915">
        <v>16</v>
      </c>
      <c r="Q915">
        <v>20250330</v>
      </c>
      <c r="R915">
        <v>20260131</v>
      </c>
      <c r="S915">
        <v>50202203</v>
      </c>
      <c r="T915" t="s">
        <v>1715</v>
      </c>
    </row>
    <row r="916" spans="1:20" x14ac:dyDescent="0.25">
      <c r="A916" t="s">
        <v>142</v>
      </c>
      <c r="B916" s="1">
        <v>3442321018802</v>
      </c>
      <c r="C916" t="s">
        <v>2004</v>
      </c>
      <c r="D916" t="s">
        <v>2005</v>
      </c>
      <c r="F916">
        <v>3636.36</v>
      </c>
      <c r="H916">
        <v>3636.36</v>
      </c>
      <c r="I916">
        <v>2</v>
      </c>
      <c r="J916" t="s">
        <v>145</v>
      </c>
      <c r="K916">
        <v>1</v>
      </c>
      <c r="M916" t="s">
        <v>160</v>
      </c>
      <c r="O916">
        <v>26.5</v>
      </c>
      <c r="P916">
        <v>16</v>
      </c>
      <c r="Q916">
        <v>20250330</v>
      </c>
      <c r="R916">
        <v>20260131</v>
      </c>
      <c r="S916">
        <v>50202203</v>
      </c>
      <c r="T916" t="s">
        <v>1715</v>
      </c>
    </row>
    <row r="917" spans="1:20" x14ac:dyDescent="0.25">
      <c r="A917" t="s">
        <v>142</v>
      </c>
      <c r="B917" s="1">
        <v>3442320886556</v>
      </c>
      <c r="C917" t="s">
        <v>2006</v>
      </c>
      <c r="D917" t="s">
        <v>2007</v>
      </c>
      <c r="F917">
        <v>2632.41</v>
      </c>
      <c r="H917">
        <v>2632.41</v>
      </c>
      <c r="I917">
        <v>2</v>
      </c>
      <c r="J917" t="s">
        <v>145</v>
      </c>
      <c r="K917">
        <v>1</v>
      </c>
      <c r="L917" s="5">
        <v>45657</v>
      </c>
      <c r="M917" t="s">
        <v>160</v>
      </c>
      <c r="O917">
        <v>26.5</v>
      </c>
      <c r="P917">
        <v>16</v>
      </c>
      <c r="Q917">
        <v>20250330</v>
      </c>
      <c r="R917">
        <v>20260131</v>
      </c>
      <c r="S917">
        <v>50202203</v>
      </c>
      <c r="T917" t="s">
        <v>1715</v>
      </c>
    </row>
    <row r="918" spans="1:20" x14ac:dyDescent="0.25">
      <c r="A918" t="s">
        <v>142</v>
      </c>
      <c r="B918" s="1">
        <v>3442320970422</v>
      </c>
      <c r="C918" t="s">
        <v>2008</v>
      </c>
      <c r="D918" t="s">
        <v>2007</v>
      </c>
      <c r="F918">
        <v>3162.06</v>
      </c>
      <c r="H918">
        <v>3162.06</v>
      </c>
      <c r="I918">
        <v>2</v>
      </c>
      <c r="J918" t="s">
        <v>145</v>
      </c>
      <c r="K918">
        <v>1</v>
      </c>
      <c r="L918" s="5">
        <v>44848</v>
      </c>
      <c r="M918" t="s">
        <v>160</v>
      </c>
      <c r="O918">
        <v>26.5</v>
      </c>
      <c r="P918">
        <v>16</v>
      </c>
      <c r="Q918">
        <v>20250330</v>
      </c>
      <c r="R918">
        <v>20260131</v>
      </c>
      <c r="S918">
        <v>50202203</v>
      </c>
      <c r="T918" t="s">
        <v>1715</v>
      </c>
    </row>
    <row r="919" spans="1:20" x14ac:dyDescent="0.25">
      <c r="A919" t="s">
        <v>142</v>
      </c>
      <c r="B919" s="1">
        <v>3442321081370</v>
      </c>
      <c r="C919" t="s">
        <v>2009</v>
      </c>
      <c r="D919" t="s">
        <v>2010</v>
      </c>
      <c r="F919">
        <v>3636.36</v>
      </c>
      <c r="H919">
        <v>3636.36</v>
      </c>
      <c r="I919">
        <v>2</v>
      </c>
      <c r="J919" t="s">
        <v>145</v>
      </c>
      <c r="K919">
        <v>1</v>
      </c>
      <c r="L919" s="5">
        <v>45679</v>
      </c>
      <c r="M919" t="s">
        <v>160</v>
      </c>
      <c r="O919">
        <v>26.5</v>
      </c>
      <c r="P919">
        <v>16</v>
      </c>
      <c r="Q919">
        <v>20250330</v>
      </c>
      <c r="R919">
        <v>20260131</v>
      </c>
      <c r="S919">
        <v>50202203</v>
      </c>
      <c r="T919" t="s">
        <v>1715</v>
      </c>
    </row>
    <row r="920" spans="1:20" x14ac:dyDescent="0.25">
      <c r="A920" t="s">
        <v>142</v>
      </c>
      <c r="B920" s="1">
        <v>3442321079384</v>
      </c>
      <c r="C920" t="s">
        <v>2011</v>
      </c>
      <c r="D920" t="s">
        <v>2012</v>
      </c>
      <c r="F920">
        <v>2288.54</v>
      </c>
      <c r="H920">
        <v>2288.54</v>
      </c>
      <c r="I920">
        <v>2</v>
      </c>
      <c r="J920" t="s">
        <v>145</v>
      </c>
      <c r="K920">
        <v>1</v>
      </c>
      <c r="M920" t="s">
        <v>160</v>
      </c>
      <c r="O920">
        <v>26.5</v>
      </c>
      <c r="P920">
        <v>16</v>
      </c>
      <c r="Q920">
        <v>20250408</v>
      </c>
      <c r="R920">
        <v>20260131</v>
      </c>
      <c r="S920">
        <v>50202203</v>
      </c>
      <c r="T920" t="s">
        <v>1715</v>
      </c>
    </row>
    <row r="921" spans="1:20" x14ac:dyDescent="0.25">
      <c r="A921" t="s">
        <v>142</v>
      </c>
      <c r="B921" s="1">
        <v>3442321012619</v>
      </c>
      <c r="C921" t="s">
        <v>2013</v>
      </c>
      <c r="D921" t="s">
        <v>2014</v>
      </c>
      <c r="F921">
        <v>3000</v>
      </c>
      <c r="H921">
        <v>3000</v>
      </c>
      <c r="I921">
        <v>2</v>
      </c>
      <c r="J921" t="s">
        <v>145</v>
      </c>
      <c r="K921">
        <v>1</v>
      </c>
      <c r="L921" s="5">
        <v>45288</v>
      </c>
      <c r="M921" t="s">
        <v>160</v>
      </c>
      <c r="O921">
        <v>30</v>
      </c>
      <c r="P921">
        <v>16</v>
      </c>
      <c r="Q921">
        <v>20250330</v>
      </c>
      <c r="R921">
        <v>20260131</v>
      </c>
      <c r="S921">
        <v>50202203</v>
      </c>
      <c r="T921" t="s">
        <v>1715</v>
      </c>
    </row>
    <row r="922" spans="1:20" x14ac:dyDescent="0.25">
      <c r="A922" t="s">
        <v>142</v>
      </c>
      <c r="B922" s="1">
        <v>3442320971429</v>
      </c>
      <c r="C922" t="s">
        <v>2015</v>
      </c>
      <c r="D922" t="s">
        <v>2016</v>
      </c>
      <c r="F922">
        <v>35573.120000000003</v>
      </c>
      <c r="H922">
        <v>35573.120000000003</v>
      </c>
      <c r="I922">
        <v>2</v>
      </c>
      <c r="J922" t="s">
        <v>145</v>
      </c>
      <c r="K922">
        <v>1</v>
      </c>
      <c r="M922" t="s">
        <v>160</v>
      </c>
      <c r="O922">
        <v>26.5</v>
      </c>
      <c r="P922">
        <v>16</v>
      </c>
      <c r="Q922">
        <v>20250330</v>
      </c>
      <c r="R922">
        <v>20260131</v>
      </c>
      <c r="S922">
        <v>50202203</v>
      </c>
      <c r="T922" t="s">
        <v>1715</v>
      </c>
    </row>
    <row r="923" spans="1:20" x14ac:dyDescent="0.25">
      <c r="A923" t="s">
        <v>142</v>
      </c>
      <c r="B923" s="1">
        <v>3442321051267</v>
      </c>
      <c r="C923" t="s">
        <v>2017</v>
      </c>
      <c r="D923" t="s">
        <v>2018</v>
      </c>
      <c r="F923">
        <v>3557.31</v>
      </c>
      <c r="H923">
        <v>3557.31</v>
      </c>
      <c r="I923">
        <v>2</v>
      </c>
      <c r="J923" t="s">
        <v>145</v>
      </c>
      <c r="K923">
        <v>1</v>
      </c>
      <c r="L923" s="5">
        <v>45728</v>
      </c>
      <c r="M923" t="s">
        <v>160</v>
      </c>
      <c r="O923">
        <v>26.5</v>
      </c>
      <c r="P923">
        <v>16</v>
      </c>
      <c r="Q923">
        <v>20250330</v>
      </c>
      <c r="R923">
        <v>20260131</v>
      </c>
      <c r="S923">
        <v>50202203</v>
      </c>
      <c r="T923" t="s">
        <v>1715</v>
      </c>
    </row>
    <row r="924" spans="1:20" x14ac:dyDescent="0.25">
      <c r="A924" t="s">
        <v>142</v>
      </c>
      <c r="B924" s="1">
        <v>3442321081738</v>
      </c>
      <c r="C924" t="s">
        <v>2019</v>
      </c>
      <c r="D924" t="s">
        <v>2020</v>
      </c>
      <c r="F924">
        <v>6324.11</v>
      </c>
      <c r="H924">
        <v>6324.11</v>
      </c>
      <c r="I924">
        <v>2</v>
      </c>
      <c r="J924" t="s">
        <v>145</v>
      </c>
      <c r="K924">
        <v>1</v>
      </c>
      <c r="L924" s="5">
        <v>45679</v>
      </c>
      <c r="M924" t="s">
        <v>160</v>
      </c>
      <c r="O924">
        <v>26.5</v>
      </c>
      <c r="P924">
        <v>16</v>
      </c>
      <c r="Q924">
        <v>20250330</v>
      </c>
      <c r="R924">
        <v>20260131</v>
      </c>
      <c r="S924">
        <v>50202203</v>
      </c>
      <c r="T924" t="s">
        <v>1715</v>
      </c>
    </row>
    <row r="925" spans="1:20" x14ac:dyDescent="0.25">
      <c r="A925" t="s">
        <v>142</v>
      </c>
      <c r="B925" s="1">
        <v>3442320922032</v>
      </c>
      <c r="C925" t="s">
        <v>2021</v>
      </c>
      <c r="D925" t="s">
        <v>2022</v>
      </c>
      <c r="F925">
        <v>3043.48</v>
      </c>
      <c r="H925">
        <v>3043.48</v>
      </c>
      <c r="I925">
        <v>2</v>
      </c>
      <c r="J925" t="s">
        <v>145</v>
      </c>
      <c r="K925">
        <v>1</v>
      </c>
      <c r="L925" s="5">
        <v>44637</v>
      </c>
      <c r="M925" t="s">
        <v>160</v>
      </c>
      <c r="O925">
        <v>26.5</v>
      </c>
      <c r="P925">
        <v>16</v>
      </c>
      <c r="Q925">
        <v>20250330</v>
      </c>
      <c r="R925">
        <v>20260131</v>
      </c>
      <c r="S925">
        <v>50202203</v>
      </c>
      <c r="T925" t="s">
        <v>1715</v>
      </c>
    </row>
    <row r="926" spans="1:20" x14ac:dyDescent="0.25">
      <c r="A926" t="s">
        <v>142</v>
      </c>
      <c r="B926" s="1">
        <v>3442320991199</v>
      </c>
      <c r="C926" t="s">
        <v>2023</v>
      </c>
      <c r="D926" t="s">
        <v>2022</v>
      </c>
      <c r="F926">
        <v>3715.42</v>
      </c>
      <c r="H926">
        <v>3715.42</v>
      </c>
      <c r="I926">
        <v>2</v>
      </c>
      <c r="J926" t="s">
        <v>145</v>
      </c>
      <c r="K926">
        <v>1</v>
      </c>
      <c r="M926" t="s">
        <v>160</v>
      </c>
      <c r="O926">
        <v>30</v>
      </c>
      <c r="P926">
        <v>16</v>
      </c>
      <c r="Q926">
        <v>20250330</v>
      </c>
      <c r="R926">
        <v>20260131</v>
      </c>
      <c r="S926">
        <v>50202203</v>
      </c>
      <c r="T926" t="s">
        <v>1715</v>
      </c>
    </row>
    <row r="927" spans="1:20" x14ac:dyDescent="0.25">
      <c r="A927" t="s">
        <v>142</v>
      </c>
      <c r="B927" s="1">
        <v>3442320854623</v>
      </c>
      <c r="C927" t="s">
        <v>2024</v>
      </c>
      <c r="D927" t="s">
        <v>2022</v>
      </c>
      <c r="F927">
        <v>2549.41</v>
      </c>
      <c r="H927">
        <v>2549.41</v>
      </c>
      <c r="I927">
        <v>2</v>
      </c>
      <c r="J927" t="s">
        <v>145</v>
      </c>
      <c r="K927">
        <v>1</v>
      </c>
      <c r="L927" s="5">
        <v>45657</v>
      </c>
      <c r="M927" t="s">
        <v>160</v>
      </c>
      <c r="O927">
        <v>26.5</v>
      </c>
      <c r="P927">
        <v>16</v>
      </c>
      <c r="Q927">
        <v>20250330</v>
      </c>
      <c r="R927">
        <v>20260131</v>
      </c>
      <c r="S927">
        <v>50202203</v>
      </c>
      <c r="T927" t="s">
        <v>1715</v>
      </c>
    </row>
    <row r="928" spans="1:20" x14ac:dyDescent="0.25">
      <c r="A928" t="s">
        <v>142</v>
      </c>
      <c r="B928" s="1">
        <v>3442320850205</v>
      </c>
      <c r="C928" t="s">
        <v>2025</v>
      </c>
      <c r="D928" t="s">
        <v>2026</v>
      </c>
      <c r="F928">
        <v>806.32</v>
      </c>
      <c r="H928">
        <v>806.32</v>
      </c>
      <c r="I928">
        <v>2</v>
      </c>
      <c r="J928" t="s">
        <v>145</v>
      </c>
      <c r="K928">
        <v>1</v>
      </c>
      <c r="L928" s="5">
        <v>45706</v>
      </c>
      <c r="M928" t="s">
        <v>160</v>
      </c>
      <c r="O928">
        <v>26.5</v>
      </c>
      <c r="P928">
        <v>16</v>
      </c>
      <c r="Q928">
        <v>20250512</v>
      </c>
      <c r="R928">
        <v>20260131</v>
      </c>
      <c r="S928">
        <v>50202203</v>
      </c>
      <c r="T928" t="s">
        <v>1715</v>
      </c>
    </row>
    <row r="929" spans="1:20" x14ac:dyDescent="0.25">
      <c r="A929" t="s">
        <v>142</v>
      </c>
      <c r="B929" s="1">
        <v>3442321083763</v>
      </c>
      <c r="C929" t="s">
        <v>2027</v>
      </c>
      <c r="D929" t="s">
        <v>2026</v>
      </c>
      <c r="F929">
        <v>1201.58</v>
      </c>
      <c r="H929">
        <v>1201.58</v>
      </c>
      <c r="I929">
        <v>2</v>
      </c>
      <c r="J929" t="s">
        <v>145</v>
      </c>
      <c r="K929">
        <v>1</v>
      </c>
      <c r="M929" t="s">
        <v>160</v>
      </c>
      <c r="O929">
        <v>26.5</v>
      </c>
      <c r="P929">
        <v>16</v>
      </c>
      <c r="Q929">
        <v>20250330</v>
      </c>
      <c r="R929">
        <v>20260131</v>
      </c>
      <c r="S929">
        <v>50202203</v>
      </c>
      <c r="T929" t="s">
        <v>1715</v>
      </c>
    </row>
    <row r="930" spans="1:20" x14ac:dyDescent="0.25">
      <c r="A930" t="s">
        <v>142</v>
      </c>
      <c r="B930" s="1">
        <v>3442320883340</v>
      </c>
      <c r="C930" t="s">
        <v>2028</v>
      </c>
      <c r="D930" t="s">
        <v>2029</v>
      </c>
      <c r="F930">
        <v>1003.95</v>
      </c>
      <c r="H930">
        <v>1003.95</v>
      </c>
      <c r="I930">
        <v>2</v>
      </c>
      <c r="J930" t="s">
        <v>145</v>
      </c>
      <c r="K930">
        <v>1</v>
      </c>
      <c r="M930" t="s">
        <v>146</v>
      </c>
      <c r="O930">
        <v>26.5</v>
      </c>
      <c r="P930">
        <v>16</v>
      </c>
      <c r="Q930">
        <v>20250330</v>
      </c>
      <c r="R930">
        <v>20260131</v>
      </c>
      <c r="S930">
        <v>50202203</v>
      </c>
      <c r="T930" t="s">
        <v>1715</v>
      </c>
    </row>
    <row r="931" spans="1:20" x14ac:dyDescent="0.25">
      <c r="A931" t="s">
        <v>142</v>
      </c>
      <c r="B931" s="1">
        <v>3442321024452</v>
      </c>
      <c r="C931" t="s">
        <v>2030</v>
      </c>
      <c r="D931" t="s">
        <v>2031</v>
      </c>
      <c r="F931">
        <v>1201.58</v>
      </c>
      <c r="H931">
        <v>1201.58</v>
      </c>
      <c r="I931">
        <v>2</v>
      </c>
      <c r="J931" t="s">
        <v>145</v>
      </c>
      <c r="K931">
        <v>1</v>
      </c>
      <c r="M931" t="s">
        <v>160</v>
      </c>
      <c r="O931">
        <v>26.5</v>
      </c>
      <c r="P931">
        <v>16</v>
      </c>
      <c r="Q931">
        <v>20250330</v>
      </c>
      <c r="R931">
        <v>20260131</v>
      </c>
      <c r="S931">
        <v>50202203</v>
      </c>
      <c r="T931" t="s">
        <v>1715</v>
      </c>
    </row>
    <row r="932" spans="1:20" x14ac:dyDescent="0.25">
      <c r="A932" t="s">
        <v>142</v>
      </c>
      <c r="B932" s="1">
        <v>3442320993438</v>
      </c>
      <c r="C932" t="s">
        <v>2032</v>
      </c>
      <c r="D932" t="s">
        <v>2033</v>
      </c>
      <c r="F932">
        <v>17219.23</v>
      </c>
      <c r="H932">
        <v>17219.23</v>
      </c>
      <c r="I932">
        <v>2</v>
      </c>
      <c r="J932" t="s">
        <v>145</v>
      </c>
      <c r="K932">
        <v>1</v>
      </c>
      <c r="L932" s="5">
        <v>45503</v>
      </c>
      <c r="M932" t="s">
        <v>160</v>
      </c>
      <c r="O932">
        <v>30</v>
      </c>
      <c r="P932">
        <v>16</v>
      </c>
      <c r="Q932">
        <v>20250330</v>
      </c>
      <c r="R932">
        <v>20260131</v>
      </c>
      <c r="S932">
        <v>50202203</v>
      </c>
      <c r="T932" t="s">
        <v>1715</v>
      </c>
    </row>
    <row r="933" spans="1:20" x14ac:dyDescent="0.25">
      <c r="A933" t="s">
        <v>142</v>
      </c>
      <c r="B933" s="1">
        <v>3442321074747</v>
      </c>
      <c r="C933" t="s">
        <v>2034</v>
      </c>
      <c r="D933" t="s">
        <v>2035</v>
      </c>
      <c r="F933">
        <v>4086.96</v>
      </c>
      <c r="H933">
        <v>4086.96</v>
      </c>
      <c r="I933">
        <v>2</v>
      </c>
      <c r="J933" t="s">
        <v>145</v>
      </c>
      <c r="K933">
        <v>1</v>
      </c>
      <c r="L933" s="5">
        <v>45679</v>
      </c>
      <c r="M933" t="s">
        <v>160</v>
      </c>
      <c r="O933">
        <v>26.5</v>
      </c>
      <c r="P933">
        <v>16</v>
      </c>
      <c r="Q933">
        <v>20250330</v>
      </c>
      <c r="R933">
        <v>20260131</v>
      </c>
      <c r="S933">
        <v>50202203</v>
      </c>
      <c r="T933" t="s">
        <v>1715</v>
      </c>
    </row>
    <row r="934" spans="1:20" x14ac:dyDescent="0.25">
      <c r="A934" t="s">
        <v>142</v>
      </c>
      <c r="B934" s="1">
        <v>5998835017186</v>
      </c>
      <c r="C934" t="s">
        <v>2036</v>
      </c>
      <c r="D934" t="s">
        <v>2037</v>
      </c>
      <c r="F934">
        <v>1703.56</v>
      </c>
      <c r="H934">
        <v>1703.56</v>
      </c>
      <c r="I934">
        <v>2</v>
      </c>
      <c r="J934" t="s">
        <v>145</v>
      </c>
      <c r="K934">
        <v>1</v>
      </c>
      <c r="L934" s="5">
        <v>44826</v>
      </c>
      <c r="M934" t="s">
        <v>160</v>
      </c>
      <c r="O934">
        <v>26.5</v>
      </c>
      <c r="P934">
        <v>16</v>
      </c>
      <c r="Q934">
        <v>20250330</v>
      </c>
      <c r="R934">
        <v>20260131</v>
      </c>
      <c r="S934">
        <v>50202203</v>
      </c>
      <c r="T934" t="s">
        <v>1715</v>
      </c>
    </row>
    <row r="935" spans="1:20" x14ac:dyDescent="0.25">
      <c r="A935" t="s">
        <v>142</v>
      </c>
      <c r="B935" s="1">
        <v>5998835017193</v>
      </c>
      <c r="C935" t="s">
        <v>2038</v>
      </c>
      <c r="D935" t="s">
        <v>2039</v>
      </c>
      <c r="F935">
        <v>1936.76</v>
      </c>
      <c r="H935">
        <v>1936.76</v>
      </c>
      <c r="I935">
        <v>2</v>
      </c>
      <c r="J935" t="s">
        <v>145</v>
      </c>
      <c r="K935">
        <v>1</v>
      </c>
      <c r="L935" s="5">
        <v>45694</v>
      </c>
      <c r="M935" t="s">
        <v>160</v>
      </c>
      <c r="O935">
        <v>26.5</v>
      </c>
      <c r="P935">
        <v>16</v>
      </c>
      <c r="Q935">
        <v>20250330</v>
      </c>
      <c r="R935">
        <v>20260131</v>
      </c>
      <c r="S935">
        <v>50202203</v>
      </c>
      <c r="T935" t="s">
        <v>1715</v>
      </c>
    </row>
    <row r="936" spans="1:20" x14ac:dyDescent="0.25">
      <c r="A936" t="s">
        <v>142</v>
      </c>
      <c r="B936" s="1">
        <v>5998835017209</v>
      </c>
      <c r="C936" t="s">
        <v>2040</v>
      </c>
      <c r="D936" t="s">
        <v>2041</v>
      </c>
      <c r="F936">
        <v>2134.39</v>
      </c>
      <c r="H936">
        <v>2134.39</v>
      </c>
      <c r="I936">
        <v>2</v>
      </c>
      <c r="J936" t="s">
        <v>145</v>
      </c>
      <c r="K936">
        <v>1</v>
      </c>
      <c r="M936" t="s">
        <v>160</v>
      </c>
      <c r="O936">
        <v>26.5</v>
      </c>
      <c r="P936">
        <v>16</v>
      </c>
      <c r="Q936">
        <v>20250408</v>
      </c>
      <c r="R936">
        <v>20260131</v>
      </c>
      <c r="S936">
        <v>50202203</v>
      </c>
      <c r="T936" t="s">
        <v>1715</v>
      </c>
    </row>
    <row r="937" spans="1:20" x14ac:dyDescent="0.25">
      <c r="A937" t="s">
        <v>142</v>
      </c>
      <c r="B937" s="1">
        <v>5998835040207</v>
      </c>
      <c r="C937" t="s">
        <v>2042</v>
      </c>
      <c r="D937" t="s">
        <v>2043</v>
      </c>
      <c r="F937">
        <v>553.36</v>
      </c>
      <c r="H937">
        <v>553.36</v>
      </c>
      <c r="I937">
        <v>2</v>
      </c>
      <c r="J937" t="s">
        <v>145</v>
      </c>
      <c r="K937">
        <v>1</v>
      </c>
      <c r="L937" s="5">
        <v>45657</v>
      </c>
      <c r="M937" t="s">
        <v>160</v>
      </c>
      <c r="O937">
        <v>26.5</v>
      </c>
      <c r="P937">
        <v>16</v>
      </c>
      <c r="Q937">
        <v>20250330</v>
      </c>
      <c r="R937">
        <v>20260131</v>
      </c>
      <c r="S937">
        <v>50202203</v>
      </c>
      <c r="T937" t="s">
        <v>1715</v>
      </c>
    </row>
    <row r="938" spans="1:20" x14ac:dyDescent="0.25">
      <c r="A938" t="s">
        <v>142</v>
      </c>
      <c r="B938" s="1">
        <v>5998835040214</v>
      </c>
      <c r="C938" t="s">
        <v>2044</v>
      </c>
      <c r="D938" t="s">
        <v>2045</v>
      </c>
      <c r="F938">
        <v>553.36</v>
      </c>
      <c r="H938">
        <v>553.36</v>
      </c>
      <c r="I938">
        <v>2</v>
      </c>
      <c r="J938" t="s">
        <v>145</v>
      </c>
      <c r="K938">
        <v>1</v>
      </c>
      <c r="L938" s="5">
        <v>45896</v>
      </c>
      <c r="M938" t="s">
        <v>160</v>
      </c>
      <c r="O938">
        <v>26.5</v>
      </c>
      <c r="P938">
        <v>16</v>
      </c>
      <c r="Q938">
        <v>20250330</v>
      </c>
      <c r="R938">
        <v>20260131</v>
      </c>
      <c r="S938">
        <v>50202203</v>
      </c>
      <c r="T938" t="s">
        <v>1715</v>
      </c>
    </row>
    <row r="939" spans="1:20" x14ac:dyDescent="0.25">
      <c r="A939" t="s">
        <v>142</v>
      </c>
      <c r="B939" s="1">
        <v>5998835020216</v>
      </c>
      <c r="C939" t="s">
        <v>2046</v>
      </c>
      <c r="D939" t="s">
        <v>2047</v>
      </c>
      <c r="F939">
        <v>1324.11</v>
      </c>
      <c r="H939">
        <v>1324.11</v>
      </c>
      <c r="I939">
        <v>2</v>
      </c>
      <c r="J939" t="s">
        <v>145</v>
      </c>
      <c r="K939">
        <v>1</v>
      </c>
      <c r="L939" s="5">
        <v>45727</v>
      </c>
      <c r="M939" t="s">
        <v>160</v>
      </c>
      <c r="O939">
        <v>26.5</v>
      </c>
      <c r="P939">
        <v>16</v>
      </c>
      <c r="Q939">
        <v>20250624</v>
      </c>
      <c r="R939">
        <v>20260131</v>
      </c>
      <c r="S939">
        <v>50202203</v>
      </c>
      <c r="T939" t="s">
        <v>1715</v>
      </c>
    </row>
    <row r="940" spans="1:20" x14ac:dyDescent="0.25">
      <c r="A940" t="s">
        <v>142</v>
      </c>
      <c r="B940" s="1">
        <v>8437009911198</v>
      </c>
      <c r="C940" t="s">
        <v>2048</v>
      </c>
      <c r="D940" t="s">
        <v>2049</v>
      </c>
      <c r="F940">
        <v>806.32</v>
      </c>
      <c r="H940">
        <v>806.32</v>
      </c>
      <c r="I940">
        <v>2</v>
      </c>
      <c r="J940" t="s">
        <v>145</v>
      </c>
      <c r="K940">
        <v>1</v>
      </c>
      <c r="L940" s="5">
        <v>45889</v>
      </c>
      <c r="M940" t="s">
        <v>160</v>
      </c>
      <c r="N940" t="s">
        <v>170</v>
      </c>
      <c r="O940">
        <v>26.5</v>
      </c>
      <c r="P940">
        <v>16</v>
      </c>
      <c r="Q940">
        <v>20250330</v>
      </c>
      <c r="R940">
        <v>20260131</v>
      </c>
      <c r="S940">
        <v>50202203</v>
      </c>
      <c r="T940" t="s">
        <v>1715</v>
      </c>
    </row>
    <row r="941" spans="1:20" x14ac:dyDescent="0.25">
      <c r="A941" t="s">
        <v>142</v>
      </c>
      <c r="B941" s="1">
        <v>8437009946114</v>
      </c>
      <c r="C941" t="s">
        <v>2050</v>
      </c>
      <c r="D941" t="s">
        <v>2051</v>
      </c>
      <c r="F941">
        <v>1857.71</v>
      </c>
      <c r="H941">
        <v>1857.71</v>
      </c>
      <c r="I941">
        <v>2</v>
      </c>
      <c r="J941" t="s">
        <v>145</v>
      </c>
      <c r="K941">
        <v>1</v>
      </c>
      <c r="M941" t="s">
        <v>160</v>
      </c>
      <c r="O941">
        <v>26.5</v>
      </c>
      <c r="P941">
        <v>16</v>
      </c>
      <c r="Q941">
        <v>20250619</v>
      </c>
      <c r="R941">
        <v>20260131</v>
      </c>
      <c r="S941">
        <v>50202203</v>
      </c>
      <c r="T941" t="s">
        <v>1715</v>
      </c>
    </row>
    <row r="942" spans="1:20" x14ac:dyDescent="0.25">
      <c r="A942" t="s">
        <v>142</v>
      </c>
      <c r="B942" s="1">
        <v>8437009811214</v>
      </c>
      <c r="C942" t="s">
        <v>2052</v>
      </c>
      <c r="D942" t="s">
        <v>2053</v>
      </c>
      <c r="F942">
        <v>1857.71</v>
      </c>
      <c r="H942">
        <v>1857.71</v>
      </c>
      <c r="I942">
        <v>2</v>
      </c>
      <c r="J942" t="s">
        <v>145</v>
      </c>
      <c r="K942">
        <v>1</v>
      </c>
      <c r="L942" s="5">
        <v>45736</v>
      </c>
      <c r="M942" t="s">
        <v>160</v>
      </c>
      <c r="O942">
        <v>26.5</v>
      </c>
      <c r="P942">
        <v>16</v>
      </c>
      <c r="Q942">
        <v>20250624</v>
      </c>
      <c r="R942">
        <v>20260131</v>
      </c>
      <c r="S942">
        <v>50202203</v>
      </c>
      <c r="T942" t="s">
        <v>1715</v>
      </c>
    </row>
    <row r="943" spans="1:20" x14ac:dyDescent="0.25">
      <c r="A943" t="s">
        <v>142</v>
      </c>
      <c r="B943" s="1">
        <v>8437009911204</v>
      </c>
      <c r="C943" t="s">
        <v>2054</v>
      </c>
      <c r="D943" t="s">
        <v>2055</v>
      </c>
      <c r="F943">
        <v>806.32</v>
      </c>
      <c r="H943">
        <v>806.32</v>
      </c>
      <c r="I943">
        <v>2</v>
      </c>
      <c r="J943" t="s">
        <v>145</v>
      </c>
      <c r="K943">
        <v>1</v>
      </c>
      <c r="L943" s="5">
        <v>45889</v>
      </c>
      <c r="M943" t="s">
        <v>160</v>
      </c>
      <c r="O943">
        <v>26.5</v>
      </c>
      <c r="P943">
        <v>16</v>
      </c>
      <c r="Q943">
        <v>20250330</v>
      </c>
      <c r="R943">
        <v>20260131</v>
      </c>
      <c r="S943">
        <v>50202203</v>
      </c>
      <c r="T943" t="s">
        <v>1715</v>
      </c>
    </row>
    <row r="944" spans="1:20" x14ac:dyDescent="0.25">
      <c r="A944" t="s">
        <v>142</v>
      </c>
      <c r="B944" s="1">
        <v>8437009911143</v>
      </c>
      <c r="C944" t="s">
        <v>2056</v>
      </c>
      <c r="D944" t="s">
        <v>2055</v>
      </c>
      <c r="F944">
        <v>612.65</v>
      </c>
      <c r="H944">
        <v>612.65</v>
      </c>
      <c r="I944">
        <v>2</v>
      </c>
      <c r="J944" t="s">
        <v>145</v>
      </c>
      <c r="K944">
        <v>1</v>
      </c>
      <c r="L944" s="5">
        <v>45657</v>
      </c>
      <c r="M944" t="s">
        <v>160</v>
      </c>
      <c r="O944">
        <v>26.5</v>
      </c>
      <c r="P944">
        <v>16</v>
      </c>
      <c r="Q944">
        <v>20250331</v>
      </c>
      <c r="R944">
        <v>20260131</v>
      </c>
      <c r="S944">
        <v>50202203</v>
      </c>
      <c r="T944" t="s">
        <v>1715</v>
      </c>
    </row>
    <row r="945" spans="1:20" x14ac:dyDescent="0.25">
      <c r="A945" t="s">
        <v>142</v>
      </c>
      <c r="B945" s="1">
        <v>8437009911150</v>
      </c>
      <c r="C945" t="s">
        <v>2057</v>
      </c>
      <c r="D945" t="s">
        <v>2055</v>
      </c>
      <c r="F945">
        <v>596.15</v>
      </c>
      <c r="H945">
        <v>596.15</v>
      </c>
      <c r="I945">
        <v>2</v>
      </c>
      <c r="J945" t="s">
        <v>145</v>
      </c>
      <c r="K945">
        <v>1</v>
      </c>
      <c r="L945" s="5">
        <v>44921</v>
      </c>
      <c r="M945" t="s">
        <v>160</v>
      </c>
      <c r="O945">
        <v>30</v>
      </c>
      <c r="P945">
        <v>16</v>
      </c>
      <c r="Q945">
        <v>20250330</v>
      </c>
      <c r="R945">
        <v>20260131</v>
      </c>
      <c r="S945">
        <v>50202203</v>
      </c>
      <c r="T945" t="s">
        <v>1715</v>
      </c>
    </row>
    <row r="946" spans="1:20" x14ac:dyDescent="0.25">
      <c r="A946" t="s">
        <v>142</v>
      </c>
      <c r="B946" s="1">
        <v>8437009911181</v>
      </c>
      <c r="C946" t="s">
        <v>2058</v>
      </c>
      <c r="D946" t="s">
        <v>2055</v>
      </c>
      <c r="F946">
        <v>769.23</v>
      </c>
      <c r="H946">
        <v>769.23</v>
      </c>
      <c r="I946">
        <v>2</v>
      </c>
      <c r="J946" t="s">
        <v>145</v>
      </c>
      <c r="K946">
        <v>1</v>
      </c>
      <c r="L946" s="5">
        <v>45289</v>
      </c>
      <c r="M946" t="s">
        <v>160</v>
      </c>
      <c r="P946">
        <v>16</v>
      </c>
      <c r="Q946">
        <v>20220107</v>
      </c>
      <c r="R946">
        <v>20260131</v>
      </c>
      <c r="S946">
        <v>50202203</v>
      </c>
      <c r="T946" t="s">
        <v>1715</v>
      </c>
    </row>
    <row r="947" spans="1:20" x14ac:dyDescent="0.25">
      <c r="A947" t="s">
        <v>142</v>
      </c>
      <c r="B947" s="1">
        <v>8437009911167</v>
      </c>
      <c r="C947" t="s">
        <v>2059</v>
      </c>
      <c r="D947" t="s">
        <v>2060</v>
      </c>
      <c r="F947">
        <v>707.51</v>
      </c>
      <c r="H947">
        <v>707.51</v>
      </c>
      <c r="I947">
        <v>2</v>
      </c>
      <c r="J947" t="s">
        <v>145</v>
      </c>
      <c r="K947">
        <v>1</v>
      </c>
      <c r="L947" s="5">
        <v>45099</v>
      </c>
      <c r="M947" t="s">
        <v>146</v>
      </c>
      <c r="O947">
        <v>26.5</v>
      </c>
      <c r="P947">
        <v>16</v>
      </c>
      <c r="Q947">
        <v>20250331</v>
      </c>
      <c r="R947">
        <v>20260131</v>
      </c>
      <c r="S947">
        <v>50202203</v>
      </c>
      <c r="T947" t="s">
        <v>1715</v>
      </c>
    </row>
    <row r="948" spans="1:20" x14ac:dyDescent="0.25">
      <c r="A948" t="s">
        <v>142</v>
      </c>
      <c r="B948" s="1">
        <v>8437009911136</v>
      </c>
      <c r="C948" t="s">
        <v>2061</v>
      </c>
      <c r="D948" t="s">
        <v>2062</v>
      </c>
      <c r="F948">
        <v>541.5</v>
      </c>
      <c r="H948">
        <v>541.5</v>
      </c>
      <c r="I948">
        <v>2</v>
      </c>
      <c r="J948" t="s">
        <v>145</v>
      </c>
      <c r="K948">
        <v>1</v>
      </c>
      <c r="L948" s="5">
        <v>45657</v>
      </c>
      <c r="M948" t="s">
        <v>146</v>
      </c>
      <c r="O948">
        <v>30</v>
      </c>
      <c r="P948">
        <v>16</v>
      </c>
      <c r="Q948">
        <v>20250330</v>
      </c>
      <c r="R948">
        <v>20260131</v>
      </c>
      <c r="S948">
        <v>50202203</v>
      </c>
      <c r="T948" t="s">
        <v>1715</v>
      </c>
    </row>
    <row r="949" spans="1:20" x14ac:dyDescent="0.25">
      <c r="A949" t="s">
        <v>142</v>
      </c>
      <c r="B949" s="1">
        <v>8437009911112</v>
      </c>
      <c r="C949" t="s">
        <v>2063</v>
      </c>
      <c r="D949" t="s">
        <v>2062</v>
      </c>
      <c r="F949">
        <v>462.45</v>
      </c>
      <c r="H949">
        <v>462.45</v>
      </c>
      <c r="I949">
        <v>2</v>
      </c>
      <c r="J949" t="s">
        <v>145</v>
      </c>
      <c r="K949">
        <v>1</v>
      </c>
      <c r="L949" s="5">
        <v>45657</v>
      </c>
      <c r="M949" t="s">
        <v>146</v>
      </c>
      <c r="P949">
        <v>0</v>
      </c>
      <c r="Q949">
        <v>20140502</v>
      </c>
      <c r="R949">
        <v>20260131</v>
      </c>
      <c r="S949">
        <v>50202203</v>
      </c>
      <c r="T949" t="s">
        <v>1715</v>
      </c>
    </row>
    <row r="950" spans="1:20" x14ac:dyDescent="0.25">
      <c r="A950" t="s">
        <v>142</v>
      </c>
      <c r="B950" s="1">
        <v>7804320288826</v>
      </c>
      <c r="C950" t="s">
        <v>2064</v>
      </c>
      <c r="D950" t="s">
        <v>2065</v>
      </c>
      <c r="F950">
        <v>111.46</v>
      </c>
      <c r="H950">
        <v>111.46</v>
      </c>
      <c r="I950">
        <v>2</v>
      </c>
      <c r="J950" t="s">
        <v>145</v>
      </c>
      <c r="K950">
        <v>1</v>
      </c>
      <c r="L950" s="5">
        <v>45750</v>
      </c>
      <c r="M950" t="s">
        <v>160</v>
      </c>
      <c r="N950" t="s">
        <v>170</v>
      </c>
      <c r="O950">
        <v>26.5</v>
      </c>
      <c r="P950">
        <v>16</v>
      </c>
      <c r="Q950">
        <v>20250330</v>
      </c>
      <c r="R950">
        <v>20260131</v>
      </c>
      <c r="S950">
        <v>50202203</v>
      </c>
      <c r="T950" t="s">
        <v>1715</v>
      </c>
    </row>
    <row r="951" spans="1:20" x14ac:dyDescent="0.25">
      <c r="A951" t="s">
        <v>142</v>
      </c>
      <c r="B951" s="1">
        <v>8410261114002</v>
      </c>
      <c r="C951" t="s">
        <v>2066</v>
      </c>
      <c r="D951" t="s">
        <v>2067</v>
      </c>
      <c r="F951">
        <v>114.62</v>
      </c>
      <c r="H951">
        <v>114.62</v>
      </c>
      <c r="I951">
        <v>2</v>
      </c>
      <c r="J951" t="s">
        <v>145</v>
      </c>
      <c r="K951">
        <v>1</v>
      </c>
      <c r="L951" s="5">
        <v>45903</v>
      </c>
      <c r="M951" t="s">
        <v>160</v>
      </c>
      <c r="N951" t="s">
        <v>170</v>
      </c>
      <c r="O951">
        <v>26.5</v>
      </c>
      <c r="P951">
        <v>16</v>
      </c>
      <c r="Q951">
        <v>20250330</v>
      </c>
      <c r="R951">
        <v>20260131</v>
      </c>
      <c r="S951">
        <v>50202205</v>
      </c>
      <c r="T951" t="s">
        <v>1728</v>
      </c>
    </row>
    <row r="952" spans="1:20" x14ac:dyDescent="0.25">
      <c r="A952" t="s">
        <v>142</v>
      </c>
      <c r="B952" s="1">
        <v>8410261114132</v>
      </c>
      <c r="C952" t="s">
        <v>2068</v>
      </c>
      <c r="D952" t="s">
        <v>2069</v>
      </c>
      <c r="F952">
        <v>134.38999999999999</v>
      </c>
      <c r="H952">
        <v>134.38999999999999</v>
      </c>
      <c r="I952">
        <v>2</v>
      </c>
      <c r="J952" t="s">
        <v>145</v>
      </c>
      <c r="K952">
        <v>1</v>
      </c>
      <c r="L952" s="5">
        <v>45841</v>
      </c>
      <c r="M952" t="s">
        <v>160</v>
      </c>
      <c r="O952">
        <v>26.5</v>
      </c>
      <c r="P952">
        <v>16</v>
      </c>
      <c r="Q952">
        <v>20250330</v>
      </c>
      <c r="R952">
        <v>20260131</v>
      </c>
      <c r="S952">
        <v>50202205</v>
      </c>
      <c r="T952" t="s">
        <v>1728</v>
      </c>
    </row>
    <row r="953" spans="1:20" x14ac:dyDescent="0.25">
      <c r="A953" t="s">
        <v>142</v>
      </c>
      <c r="B953" s="1">
        <v>8410261113050</v>
      </c>
      <c r="C953" t="s">
        <v>2070</v>
      </c>
      <c r="D953" t="s">
        <v>2071</v>
      </c>
      <c r="F953">
        <v>29.22</v>
      </c>
      <c r="H953">
        <v>29.22</v>
      </c>
      <c r="I953">
        <v>2</v>
      </c>
      <c r="J953" t="s">
        <v>145</v>
      </c>
      <c r="K953">
        <v>1</v>
      </c>
      <c r="L953" s="5">
        <v>44785</v>
      </c>
      <c r="M953" t="s">
        <v>146</v>
      </c>
      <c r="O953">
        <v>26.5</v>
      </c>
      <c r="P953">
        <v>16</v>
      </c>
      <c r="Q953">
        <v>20250330</v>
      </c>
      <c r="R953">
        <v>20260131</v>
      </c>
      <c r="S953">
        <v>50202203</v>
      </c>
      <c r="T953" t="s">
        <v>1715</v>
      </c>
    </row>
    <row r="954" spans="1:20" x14ac:dyDescent="0.25">
      <c r="A954" t="s">
        <v>142</v>
      </c>
      <c r="B954" s="1">
        <v>8410261113029</v>
      </c>
      <c r="C954" t="s">
        <v>2072</v>
      </c>
      <c r="D954" t="s">
        <v>2073</v>
      </c>
      <c r="F954">
        <v>85.22</v>
      </c>
      <c r="H954">
        <v>85.22</v>
      </c>
      <c r="I954">
        <v>2</v>
      </c>
      <c r="J954" t="s">
        <v>145</v>
      </c>
      <c r="K954">
        <v>1</v>
      </c>
      <c r="L954" s="5">
        <v>44554</v>
      </c>
      <c r="M954" t="s">
        <v>146</v>
      </c>
      <c r="O954">
        <v>26.5</v>
      </c>
      <c r="P954">
        <v>16</v>
      </c>
      <c r="Q954">
        <v>20250330</v>
      </c>
      <c r="R954">
        <v>20260131</v>
      </c>
      <c r="S954">
        <v>50202203</v>
      </c>
      <c r="T954" t="s">
        <v>1715</v>
      </c>
    </row>
    <row r="955" spans="1:20" x14ac:dyDescent="0.25">
      <c r="A955" t="s">
        <v>142</v>
      </c>
      <c r="B955" s="1">
        <v>8410261113005</v>
      </c>
      <c r="C955" t="s">
        <v>2074</v>
      </c>
      <c r="D955" t="s">
        <v>2075</v>
      </c>
      <c r="F955">
        <v>114.62</v>
      </c>
      <c r="H955">
        <v>114.62</v>
      </c>
      <c r="I955">
        <v>2</v>
      </c>
      <c r="J955" t="s">
        <v>145</v>
      </c>
      <c r="K955">
        <v>1</v>
      </c>
      <c r="L955" s="5">
        <v>45841</v>
      </c>
      <c r="M955" t="s">
        <v>160</v>
      </c>
      <c r="N955" t="s">
        <v>170</v>
      </c>
      <c r="O955">
        <v>26.5</v>
      </c>
      <c r="P955">
        <v>16</v>
      </c>
      <c r="Q955">
        <v>20250331</v>
      </c>
      <c r="R955">
        <v>20260131</v>
      </c>
      <c r="S955">
        <v>50202203</v>
      </c>
      <c r="T955" t="s">
        <v>1715</v>
      </c>
    </row>
    <row r="956" spans="1:20" x14ac:dyDescent="0.25">
      <c r="A956" t="s">
        <v>142</v>
      </c>
      <c r="B956" s="1">
        <v>8410026047477</v>
      </c>
      <c r="C956" t="s">
        <v>2076</v>
      </c>
      <c r="D956" t="s">
        <v>2077</v>
      </c>
      <c r="F956">
        <v>111.86</v>
      </c>
      <c r="H956">
        <v>111.86</v>
      </c>
      <c r="I956">
        <v>2</v>
      </c>
      <c r="J956" t="s">
        <v>145</v>
      </c>
      <c r="K956">
        <v>1</v>
      </c>
      <c r="L956" s="5">
        <v>45912</v>
      </c>
      <c r="M956" t="s">
        <v>160</v>
      </c>
      <c r="N956" t="s">
        <v>170</v>
      </c>
      <c r="O956">
        <v>26.5</v>
      </c>
      <c r="P956">
        <v>16</v>
      </c>
      <c r="Q956">
        <v>20250330</v>
      </c>
      <c r="R956">
        <v>20260131</v>
      </c>
      <c r="S956">
        <v>50202203</v>
      </c>
      <c r="T956" t="s">
        <v>1715</v>
      </c>
    </row>
    <row r="957" spans="1:20" x14ac:dyDescent="0.25">
      <c r="A957" t="s">
        <v>142</v>
      </c>
      <c r="B957" s="1">
        <v>8410026047538</v>
      </c>
      <c r="C957" t="s">
        <v>2078</v>
      </c>
      <c r="D957" t="s">
        <v>2079</v>
      </c>
      <c r="F957">
        <v>140</v>
      </c>
      <c r="H957">
        <v>140</v>
      </c>
      <c r="I957">
        <v>2</v>
      </c>
      <c r="J957" t="s">
        <v>145</v>
      </c>
      <c r="K957">
        <v>1</v>
      </c>
      <c r="M957" t="s">
        <v>146</v>
      </c>
      <c r="O957">
        <v>26.5</v>
      </c>
      <c r="P957">
        <v>16</v>
      </c>
      <c r="Q957">
        <v>20050101</v>
      </c>
      <c r="R957">
        <v>20260131</v>
      </c>
    </row>
    <row r="958" spans="1:20" x14ac:dyDescent="0.25">
      <c r="A958" t="s">
        <v>142</v>
      </c>
      <c r="B958" s="1">
        <v>8410026047743</v>
      </c>
      <c r="C958" t="s">
        <v>2080</v>
      </c>
      <c r="D958" t="s">
        <v>2081</v>
      </c>
      <c r="F958">
        <v>25.04</v>
      </c>
      <c r="H958">
        <v>25.04</v>
      </c>
      <c r="I958">
        <v>2</v>
      </c>
      <c r="J958" t="s">
        <v>145</v>
      </c>
      <c r="K958">
        <v>1</v>
      </c>
      <c r="L958" s="5">
        <v>42548</v>
      </c>
      <c r="M958" t="s">
        <v>146</v>
      </c>
      <c r="O958">
        <v>26.5</v>
      </c>
      <c r="P958">
        <v>16</v>
      </c>
      <c r="Q958">
        <v>20090106</v>
      </c>
      <c r="R958">
        <v>20260131</v>
      </c>
      <c r="S958">
        <v>50202203</v>
      </c>
      <c r="T958" t="s">
        <v>1715</v>
      </c>
    </row>
    <row r="959" spans="1:20" x14ac:dyDescent="0.25">
      <c r="A959" t="s">
        <v>142</v>
      </c>
      <c r="B959" s="1">
        <v>8424432210042</v>
      </c>
      <c r="C959" t="s">
        <v>2082</v>
      </c>
      <c r="D959" t="s">
        <v>2083</v>
      </c>
      <c r="F959">
        <v>928.85</v>
      </c>
      <c r="H959">
        <v>928.85</v>
      </c>
      <c r="I959">
        <v>2</v>
      </c>
      <c r="J959" t="s">
        <v>145</v>
      </c>
      <c r="K959">
        <v>1</v>
      </c>
      <c r="L959" s="5">
        <v>45722</v>
      </c>
      <c r="M959" t="s">
        <v>160</v>
      </c>
      <c r="O959">
        <v>26.5</v>
      </c>
      <c r="P959">
        <v>16</v>
      </c>
      <c r="Q959">
        <v>20250814</v>
      </c>
      <c r="R959">
        <v>20260131</v>
      </c>
      <c r="S959">
        <v>50202203</v>
      </c>
      <c r="T959" t="s">
        <v>1715</v>
      </c>
    </row>
    <row r="960" spans="1:20" x14ac:dyDescent="0.25">
      <c r="A960" t="s">
        <v>142</v>
      </c>
      <c r="B960" s="1">
        <v>8424432220041</v>
      </c>
      <c r="C960" t="s">
        <v>2084</v>
      </c>
      <c r="D960" t="s">
        <v>2085</v>
      </c>
      <c r="F960">
        <v>928.85</v>
      </c>
      <c r="H960">
        <v>928.85</v>
      </c>
      <c r="I960">
        <v>2</v>
      </c>
      <c r="J960" t="s">
        <v>145</v>
      </c>
      <c r="K960">
        <v>1</v>
      </c>
      <c r="L960" s="5">
        <v>45902</v>
      </c>
      <c r="M960" t="s">
        <v>160</v>
      </c>
      <c r="O960">
        <v>26.5</v>
      </c>
      <c r="P960">
        <v>16</v>
      </c>
      <c r="Q960">
        <v>20250715</v>
      </c>
      <c r="R960">
        <v>20260131</v>
      </c>
      <c r="S960">
        <v>50202203</v>
      </c>
      <c r="T960" t="s">
        <v>1715</v>
      </c>
    </row>
    <row r="961" spans="1:20" x14ac:dyDescent="0.25">
      <c r="A961" t="s">
        <v>142</v>
      </c>
      <c r="B961" s="1">
        <v>8424432191044</v>
      </c>
      <c r="C961" t="s">
        <v>2086</v>
      </c>
      <c r="D961" t="s">
        <v>2087</v>
      </c>
      <c r="F961">
        <v>2743.08</v>
      </c>
      <c r="H961">
        <v>2743.08</v>
      </c>
      <c r="I961">
        <v>2</v>
      </c>
      <c r="J961" t="s">
        <v>145</v>
      </c>
      <c r="K961">
        <v>1</v>
      </c>
      <c r="L961" s="5">
        <v>45792</v>
      </c>
      <c r="M961" t="s">
        <v>160</v>
      </c>
      <c r="O961">
        <v>26.5</v>
      </c>
      <c r="P961">
        <v>16</v>
      </c>
      <c r="Q961">
        <v>20250814</v>
      </c>
      <c r="R961">
        <v>20260131</v>
      </c>
      <c r="S961">
        <v>50202203</v>
      </c>
      <c r="T961" t="s">
        <v>1715</v>
      </c>
    </row>
    <row r="962" spans="1:20" x14ac:dyDescent="0.25">
      <c r="A962" t="s">
        <v>142</v>
      </c>
      <c r="B962" s="1">
        <v>5998835017179</v>
      </c>
      <c r="C962" t="s">
        <v>2088</v>
      </c>
      <c r="D962" t="s">
        <v>2089</v>
      </c>
      <c r="F962">
        <v>1501.98</v>
      </c>
      <c r="H962">
        <v>1501.98</v>
      </c>
      <c r="I962">
        <v>2</v>
      </c>
      <c r="J962" t="s">
        <v>145</v>
      </c>
      <c r="K962">
        <v>1</v>
      </c>
      <c r="L962" s="5">
        <v>44736</v>
      </c>
      <c r="M962" t="s">
        <v>160</v>
      </c>
      <c r="N962" t="s">
        <v>170</v>
      </c>
      <c r="O962">
        <v>26.5</v>
      </c>
      <c r="P962">
        <v>16</v>
      </c>
      <c r="Q962">
        <v>20250330</v>
      </c>
      <c r="R962">
        <v>20260131</v>
      </c>
      <c r="S962">
        <v>50202203</v>
      </c>
      <c r="T962" t="s">
        <v>1715</v>
      </c>
    </row>
    <row r="963" spans="1:20" x14ac:dyDescent="0.25">
      <c r="A963" t="s">
        <v>142</v>
      </c>
      <c r="B963" s="1">
        <v>8020735000160</v>
      </c>
      <c r="C963" t="s">
        <v>2090</v>
      </c>
      <c r="D963" t="s">
        <v>2091</v>
      </c>
      <c r="F963">
        <v>735.18</v>
      </c>
      <c r="H963">
        <v>735.18</v>
      </c>
      <c r="I963">
        <v>2</v>
      </c>
      <c r="J963" t="s">
        <v>145</v>
      </c>
      <c r="K963">
        <v>1</v>
      </c>
      <c r="L963" s="5">
        <v>45917</v>
      </c>
      <c r="M963" t="s">
        <v>160</v>
      </c>
      <c r="O963">
        <v>26.5</v>
      </c>
      <c r="P963">
        <v>16</v>
      </c>
      <c r="Q963">
        <v>20250330</v>
      </c>
      <c r="R963">
        <v>20260131</v>
      </c>
      <c r="S963">
        <v>50202203</v>
      </c>
      <c r="T963" t="s">
        <v>1715</v>
      </c>
    </row>
    <row r="964" spans="1:20" x14ac:dyDescent="0.25">
      <c r="A964" t="s">
        <v>142</v>
      </c>
      <c r="B964" s="1">
        <v>8020735004007</v>
      </c>
      <c r="C964" t="s">
        <v>2092</v>
      </c>
      <c r="D964" t="s">
        <v>2093</v>
      </c>
      <c r="F964">
        <v>727.27</v>
      </c>
      <c r="H964">
        <v>727.27</v>
      </c>
      <c r="I964">
        <v>2</v>
      </c>
      <c r="J964" t="s">
        <v>145</v>
      </c>
      <c r="K964">
        <v>1</v>
      </c>
      <c r="L964" s="5">
        <v>45783</v>
      </c>
      <c r="M964" t="s">
        <v>160</v>
      </c>
      <c r="O964">
        <v>26.5</v>
      </c>
      <c r="P964">
        <v>16</v>
      </c>
      <c r="Q964">
        <v>20250330</v>
      </c>
      <c r="R964">
        <v>20260131</v>
      </c>
      <c r="S964">
        <v>50202203</v>
      </c>
      <c r="T964" t="s">
        <v>1715</v>
      </c>
    </row>
    <row r="965" spans="1:20" x14ac:dyDescent="0.25">
      <c r="A965" t="s">
        <v>142</v>
      </c>
      <c r="B965" s="1">
        <v>185</v>
      </c>
      <c r="C965" t="s">
        <v>2094</v>
      </c>
      <c r="D965" t="s">
        <v>2095</v>
      </c>
      <c r="F965">
        <v>830.04</v>
      </c>
      <c r="H965">
        <v>830.04</v>
      </c>
      <c r="I965">
        <v>2</v>
      </c>
      <c r="J965" t="s">
        <v>145</v>
      </c>
      <c r="K965">
        <v>1</v>
      </c>
      <c r="L965" s="5">
        <v>45275</v>
      </c>
      <c r="M965" t="s">
        <v>160</v>
      </c>
      <c r="O965">
        <v>26.5</v>
      </c>
      <c r="P965">
        <v>16</v>
      </c>
      <c r="Q965">
        <v>20250609</v>
      </c>
      <c r="R965">
        <v>20260131</v>
      </c>
      <c r="S965">
        <v>50202203</v>
      </c>
      <c r="T965" t="s">
        <v>1715</v>
      </c>
    </row>
    <row r="966" spans="1:20" x14ac:dyDescent="0.25">
      <c r="A966" t="s">
        <v>142</v>
      </c>
      <c r="B966" s="1">
        <v>7502219321615</v>
      </c>
      <c r="C966" t="s">
        <v>2096</v>
      </c>
      <c r="D966" t="s">
        <v>2097</v>
      </c>
      <c r="F966">
        <v>1739.13</v>
      </c>
      <c r="H966">
        <v>1739.13</v>
      </c>
      <c r="I966">
        <v>2</v>
      </c>
      <c r="J966" t="s">
        <v>145</v>
      </c>
      <c r="K966">
        <v>1</v>
      </c>
      <c r="L966" s="5">
        <v>45792</v>
      </c>
      <c r="M966" t="s">
        <v>160</v>
      </c>
      <c r="O966">
        <v>26.5</v>
      </c>
      <c r="P966">
        <v>16</v>
      </c>
      <c r="Q966">
        <v>20250521</v>
      </c>
      <c r="R966">
        <v>20260131</v>
      </c>
      <c r="S966">
        <v>50202203</v>
      </c>
      <c r="T966" t="s">
        <v>1715</v>
      </c>
    </row>
    <row r="967" spans="1:20" x14ac:dyDescent="0.25">
      <c r="A967" t="s">
        <v>142</v>
      </c>
      <c r="B967" s="1">
        <v>8437009910177</v>
      </c>
      <c r="C967" t="s">
        <v>2098</v>
      </c>
      <c r="D967" t="s">
        <v>2099</v>
      </c>
      <c r="F967">
        <v>242.31</v>
      </c>
      <c r="H967">
        <v>242.31</v>
      </c>
      <c r="I967">
        <v>2</v>
      </c>
      <c r="J967" t="s">
        <v>145</v>
      </c>
      <c r="K967">
        <v>1</v>
      </c>
      <c r="L967" s="5">
        <v>44440</v>
      </c>
      <c r="M967" t="s">
        <v>146</v>
      </c>
      <c r="O967">
        <v>26.5</v>
      </c>
      <c r="P967">
        <v>16</v>
      </c>
      <c r="Q967">
        <v>20250330</v>
      </c>
      <c r="R967">
        <v>20260131</v>
      </c>
      <c r="S967">
        <v>50202203</v>
      </c>
      <c r="T967" t="s">
        <v>1715</v>
      </c>
    </row>
    <row r="968" spans="1:20" x14ac:dyDescent="0.25">
      <c r="A968" t="s">
        <v>142</v>
      </c>
      <c r="B968" s="1">
        <v>8437009910184</v>
      </c>
      <c r="C968" t="s">
        <v>2100</v>
      </c>
      <c r="D968" t="s">
        <v>2101</v>
      </c>
      <c r="F968">
        <v>379.44</v>
      </c>
      <c r="H968">
        <v>379.44</v>
      </c>
      <c r="I968">
        <v>2</v>
      </c>
      <c r="J968" t="s">
        <v>145</v>
      </c>
      <c r="K968">
        <v>1</v>
      </c>
      <c r="L968" s="5">
        <v>44921</v>
      </c>
      <c r="M968" t="s">
        <v>146</v>
      </c>
      <c r="O968">
        <v>26.5</v>
      </c>
      <c r="P968">
        <v>16</v>
      </c>
      <c r="Q968">
        <v>20250330</v>
      </c>
      <c r="R968">
        <v>20260131</v>
      </c>
      <c r="S968">
        <v>50202203</v>
      </c>
      <c r="T968" t="s">
        <v>1715</v>
      </c>
    </row>
    <row r="969" spans="1:20" x14ac:dyDescent="0.25">
      <c r="A969" t="s">
        <v>142</v>
      </c>
      <c r="B969" s="1">
        <v>8437009910191</v>
      </c>
      <c r="C969" t="s">
        <v>2102</v>
      </c>
      <c r="D969" t="s">
        <v>2103</v>
      </c>
      <c r="F969">
        <v>387.35</v>
      </c>
      <c r="H969">
        <v>387.35</v>
      </c>
      <c r="I969">
        <v>2</v>
      </c>
      <c r="J969" t="s">
        <v>145</v>
      </c>
      <c r="K969">
        <v>1</v>
      </c>
      <c r="L969" s="5">
        <v>45728</v>
      </c>
      <c r="M969" t="s">
        <v>160</v>
      </c>
      <c r="N969" t="s">
        <v>170</v>
      </c>
      <c r="O969">
        <v>26.5</v>
      </c>
      <c r="P969">
        <v>16</v>
      </c>
      <c r="Q969">
        <v>20250330</v>
      </c>
      <c r="R969">
        <v>20260131</v>
      </c>
      <c r="S969">
        <v>50202203</v>
      </c>
      <c r="T969" t="s">
        <v>1715</v>
      </c>
    </row>
    <row r="970" spans="1:20" x14ac:dyDescent="0.25">
      <c r="A970" t="s">
        <v>142</v>
      </c>
      <c r="B970" s="1">
        <v>8437009910207</v>
      </c>
      <c r="C970" t="s">
        <v>2104</v>
      </c>
      <c r="D970" t="s">
        <v>2105</v>
      </c>
      <c r="F970">
        <v>395.26</v>
      </c>
      <c r="H970">
        <v>395.26</v>
      </c>
      <c r="I970">
        <v>2</v>
      </c>
      <c r="J970" t="s">
        <v>145</v>
      </c>
      <c r="K970">
        <v>1</v>
      </c>
      <c r="L970" s="5">
        <v>45905</v>
      </c>
      <c r="M970" t="s">
        <v>160</v>
      </c>
      <c r="O970">
        <v>26.5</v>
      </c>
      <c r="P970">
        <v>16</v>
      </c>
      <c r="Q970">
        <v>20250330</v>
      </c>
      <c r="R970">
        <v>20260131</v>
      </c>
      <c r="S970">
        <v>50202203</v>
      </c>
      <c r="T970" t="s">
        <v>1715</v>
      </c>
    </row>
    <row r="971" spans="1:20" x14ac:dyDescent="0.25">
      <c r="A971" t="s">
        <v>142</v>
      </c>
      <c r="B971" s="1">
        <v>7502219322292</v>
      </c>
      <c r="C971" t="s">
        <v>2106</v>
      </c>
      <c r="D971" t="s">
        <v>2107</v>
      </c>
      <c r="F971">
        <v>395.26</v>
      </c>
      <c r="H971">
        <v>395.26</v>
      </c>
      <c r="I971">
        <v>2</v>
      </c>
      <c r="J971" t="s">
        <v>145</v>
      </c>
      <c r="K971">
        <v>1</v>
      </c>
      <c r="M971" t="s">
        <v>160</v>
      </c>
      <c r="O971">
        <v>26.5</v>
      </c>
      <c r="P971">
        <v>16</v>
      </c>
      <c r="Q971">
        <v>20250602</v>
      </c>
      <c r="R971">
        <v>20260131</v>
      </c>
      <c r="S971">
        <v>50202203</v>
      </c>
      <c r="T971" t="s">
        <v>1715</v>
      </c>
    </row>
    <row r="972" spans="1:20" x14ac:dyDescent="0.25">
      <c r="A972" t="s">
        <v>142</v>
      </c>
      <c r="B972" s="1">
        <v>8437009810217</v>
      </c>
      <c r="C972" t="s">
        <v>2108</v>
      </c>
      <c r="D972" t="s">
        <v>2109</v>
      </c>
      <c r="F972">
        <v>853.76</v>
      </c>
      <c r="H972">
        <v>853.76</v>
      </c>
      <c r="I972">
        <v>2</v>
      </c>
      <c r="J972" t="s">
        <v>145</v>
      </c>
      <c r="K972">
        <v>1</v>
      </c>
      <c r="M972" t="s">
        <v>160</v>
      </c>
      <c r="O972">
        <v>26.5</v>
      </c>
      <c r="P972">
        <v>16</v>
      </c>
      <c r="Q972">
        <v>20250410</v>
      </c>
      <c r="R972">
        <v>20260131</v>
      </c>
      <c r="S972">
        <v>50202203</v>
      </c>
      <c r="T972" t="s">
        <v>1715</v>
      </c>
    </row>
    <row r="973" spans="1:20" x14ac:dyDescent="0.25">
      <c r="A973" t="s">
        <v>142</v>
      </c>
      <c r="B973" s="1">
        <v>8437009946077</v>
      </c>
      <c r="C973" t="s">
        <v>2110</v>
      </c>
      <c r="D973" t="s">
        <v>2111</v>
      </c>
      <c r="F973">
        <v>853.76</v>
      </c>
      <c r="H973">
        <v>853.76</v>
      </c>
      <c r="I973">
        <v>2</v>
      </c>
      <c r="J973" t="s">
        <v>145</v>
      </c>
      <c r="K973">
        <v>1</v>
      </c>
      <c r="M973" t="s">
        <v>160</v>
      </c>
      <c r="O973">
        <v>26.5</v>
      </c>
      <c r="P973">
        <v>16</v>
      </c>
      <c r="Q973">
        <v>20250730</v>
      </c>
      <c r="R973">
        <v>20260131</v>
      </c>
      <c r="S973">
        <v>50202203</v>
      </c>
      <c r="T973" t="s">
        <v>1715</v>
      </c>
    </row>
    <row r="974" spans="1:20" x14ac:dyDescent="0.25">
      <c r="A974" t="s">
        <v>142</v>
      </c>
      <c r="B974" s="1">
        <v>8437009910146</v>
      </c>
      <c r="C974" t="s">
        <v>2112</v>
      </c>
      <c r="D974" t="s">
        <v>2113</v>
      </c>
      <c r="F974">
        <v>150.19999999999999</v>
      </c>
      <c r="H974">
        <v>150.19999999999999</v>
      </c>
      <c r="I974">
        <v>2</v>
      </c>
      <c r="J974" t="s">
        <v>145</v>
      </c>
      <c r="K974">
        <v>1</v>
      </c>
      <c r="M974" t="s">
        <v>146</v>
      </c>
      <c r="O974">
        <v>26.5</v>
      </c>
      <c r="P974">
        <v>16</v>
      </c>
      <c r="Q974">
        <v>20150717</v>
      </c>
      <c r="R974">
        <v>20260131</v>
      </c>
      <c r="S974">
        <v>50202203</v>
      </c>
      <c r="T974" t="s">
        <v>1715</v>
      </c>
    </row>
    <row r="975" spans="1:20" x14ac:dyDescent="0.25">
      <c r="A975" t="s">
        <v>142</v>
      </c>
      <c r="B975" s="1">
        <v>8437009910153</v>
      </c>
      <c r="C975" t="s">
        <v>2114</v>
      </c>
      <c r="D975" t="s">
        <v>2115</v>
      </c>
      <c r="F975">
        <v>217.39</v>
      </c>
      <c r="H975">
        <v>217.39</v>
      </c>
      <c r="I975">
        <v>2</v>
      </c>
      <c r="J975" t="s">
        <v>145</v>
      </c>
      <c r="K975">
        <v>1</v>
      </c>
      <c r="L975" s="5">
        <v>44525</v>
      </c>
      <c r="M975" t="s">
        <v>146</v>
      </c>
      <c r="O975">
        <v>26.5</v>
      </c>
      <c r="P975">
        <v>16</v>
      </c>
      <c r="Q975">
        <v>20250330</v>
      </c>
      <c r="R975">
        <v>20260131</v>
      </c>
      <c r="S975">
        <v>50202203</v>
      </c>
      <c r="T975" t="s">
        <v>1715</v>
      </c>
    </row>
    <row r="976" spans="1:20" x14ac:dyDescent="0.25">
      <c r="A976" t="s">
        <v>142</v>
      </c>
      <c r="B976" s="1">
        <v>7503009337502</v>
      </c>
      <c r="C976" t="s">
        <v>2116</v>
      </c>
      <c r="D976" t="s">
        <v>2117</v>
      </c>
      <c r="F976">
        <v>141.82</v>
      </c>
      <c r="H976">
        <v>141.82</v>
      </c>
      <c r="I976">
        <v>2</v>
      </c>
      <c r="J976" t="s">
        <v>145</v>
      </c>
      <c r="K976">
        <v>1</v>
      </c>
      <c r="L976" s="5">
        <v>43046</v>
      </c>
      <c r="M976" t="s">
        <v>146</v>
      </c>
      <c r="O976">
        <v>26.5</v>
      </c>
      <c r="P976">
        <v>16</v>
      </c>
      <c r="Q976">
        <v>20121219</v>
      </c>
      <c r="R976">
        <v>20260131</v>
      </c>
      <c r="S976">
        <v>50202203</v>
      </c>
      <c r="T976" t="s">
        <v>1715</v>
      </c>
    </row>
    <row r="977" spans="1:20" x14ac:dyDescent="0.25">
      <c r="A977" t="s">
        <v>142</v>
      </c>
      <c r="B977" s="1">
        <v>8436538811528</v>
      </c>
      <c r="C977" t="s">
        <v>2118</v>
      </c>
      <c r="D977" t="s">
        <v>2119</v>
      </c>
      <c r="F977">
        <v>1384.62</v>
      </c>
      <c r="H977">
        <v>1384.62</v>
      </c>
      <c r="I977">
        <v>2</v>
      </c>
      <c r="J977" t="s">
        <v>145</v>
      </c>
      <c r="K977">
        <v>1</v>
      </c>
      <c r="L977" s="5">
        <v>45211</v>
      </c>
      <c r="M977" t="s">
        <v>160</v>
      </c>
      <c r="O977">
        <v>30</v>
      </c>
      <c r="P977">
        <v>16</v>
      </c>
      <c r="Q977">
        <v>20250525</v>
      </c>
      <c r="R977">
        <v>20260131</v>
      </c>
      <c r="S977">
        <v>50202203</v>
      </c>
      <c r="T977" t="s">
        <v>1715</v>
      </c>
    </row>
    <row r="978" spans="1:20" x14ac:dyDescent="0.25">
      <c r="A978" t="s">
        <v>142</v>
      </c>
      <c r="B978" s="1">
        <v>8436538811535</v>
      </c>
      <c r="C978" t="s">
        <v>2120</v>
      </c>
      <c r="D978" t="s">
        <v>2121</v>
      </c>
      <c r="F978">
        <v>2915.38</v>
      </c>
      <c r="H978">
        <v>2915.38</v>
      </c>
      <c r="I978">
        <v>2</v>
      </c>
      <c r="J978" t="s">
        <v>145</v>
      </c>
      <c r="K978">
        <v>1</v>
      </c>
      <c r="M978" t="s">
        <v>160</v>
      </c>
      <c r="O978">
        <v>30</v>
      </c>
      <c r="P978">
        <v>16</v>
      </c>
      <c r="Q978">
        <v>20250609</v>
      </c>
      <c r="R978">
        <v>20260131</v>
      </c>
      <c r="S978">
        <v>50202203</v>
      </c>
      <c r="T978" t="s">
        <v>1715</v>
      </c>
    </row>
    <row r="979" spans="1:20" x14ac:dyDescent="0.25">
      <c r="A979" t="s">
        <v>142</v>
      </c>
      <c r="B979" s="1">
        <v>8436538814611</v>
      </c>
      <c r="C979" t="s">
        <v>2122</v>
      </c>
      <c r="D979" t="s">
        <v>2123</v>
      </c>
      <c r="F979">
        <v>1462.45</v>
      </c>
      <c r="H979">
        <v>1462.45</v>
      </c>
      <c r="I979">
        <v>2</v>
      </c>
      <c r="J979" t="s">
        <v>145</v>
      </c>
      <c r="K979">
        <v>1</v>
      </c>
      <c r="L979" s="5">
        <v>45530</v>
      </c>
      <c r="M979" t="s">
        <v>160</v>
      </c>
      <c r="O979">
        <v>26.5</v>
      </c>
      <c r="P979">
        <v>16</v>
      </c>
      <c r="Q979">
        <v>20250525</v>
      </c>
      <c r="R979">
        <v>20260131</v>
      </c>
      <c r="S979">
        <v>50202203</v>
      </c>
      <c r="T979" t="s">
        <v>1715</v>
      </c>
    </row>
    <row r="980" spans="1:20" x14ac:dyDescent="0.25">
      <c r="A980" t="s">
        <v>142</v>
      </c>
      <c r="B980" s="1">
        <v>8436538814628</v>
      </c>
      <c r="C980" t="s">
        <v>2124</v>
      </c>
      <c r="D980" t="s">
        <v>2125</v>
      </c>
      <c r="F980">
        <v>3075.1</v>
      </c>
      <c r="H980">
        <v>3075.1</v>
      </c>
      <c r="I980">
        <v>2</v>
      </c>
      <c r="J980" t="s">
        <v>145</v>
      </c>
      <c r="K980">
        <v>1</v>
      </c>
      <c r="M980" t="s">
        <v>160</v>
      </c>
      <c r="O980">
        <v>26.5</v>
      </c>
      <c r="P980">
        <v>16</v>
      </c>
      <c r="Q980">
        <v>20250525</v>
      </c>
      <c r="R980">
        <v>20260131</v>
      </c>
      <c r="S980">
        <v>50202203</v>
      </c>
      <c r="T980" t="s">
        <v>1715</v>
      </c>
    </row>
    <row r="981" spans="1:20" x14ac:dyDescent="0.25">
      <c r="A981" t="s">
        <v>142</v>
      </c>
      <c r="B981" s="1">
        <v>8436538815014</v>
      </c>
      <c r="C981" t="s">
        <v>2126</v>
      </c>
      <c r="D981" t="s">
        <v>2127</v>
      </c>
      <c r="F981">
        <v>3162.06</v>
      </c>
      <c r="H981">
        <v>3162.06</v>
      </c>
      <c r="I981">
        <v>2</v>
      </c>
      <c r="J981" t="s">
        <v>145</v>
      </c>
      <c r="K981">
        <v>1</v>
      </c>
      <c r="M981" t="s">
        <v>160</v>
      </c>
      <c r="O981">
        <v>26.5</v>
      </c>
      <c r="P981">
        <v>16</v>
      </c>
      <c r="Q981">
        <v>20250715</v>
      </c>
      <c r="R981">
        <v>20260131</v>
      </c>
      <c r="S981">
        <v>50202203</v>
      </c>
      <c r="T981" t="s">
        <v>1715</v>
      </c>
    </row>
    <row r="982" spans="1:20" x14ac:dyDescent="0.25">
      <c r="A982" t="s">
        <v>142</v>
      </c>
      <c r="B982" s="1">
        <v>8436538815007</v>
      </c>
      <c r="C982" t="s">
        <v>2128</v>
      </c>
      <c r="D982" t="s">
        <v>2129</v>
      </c>
      <c r="F982">
        <v>1501.98</v>
      </c>
      <c r="H982">
        <v>1501.98</v>
      </c>
      <c r="I982">
        <v>2</v>
      </c>
      <c r="J982" t="s">
        <v>145</v>
      </c>
      <c r="K982">
        <v>1</v>
      </c>
      <c r="L982" s="5">
        <v>45898</v>
      </c>
      <c r="M982" t="s">
        <v>160</v>
      </c>
      <c r="O982">
        <v>26.5</v>
      </c>
      <c r="P982">
        <v>16</v>
      </c>
      <c r="Q982">
        <v>20250603</v>
      </c>
      <c r="R982">
        <v>20260131</v>
      </c>
      <c r="S982">
        <v>50202203</v>
      </c>
      <c r="T982" t="s">
        <v>1715</v>
      </c>
    </row>
    <row r="983" spans="1:20" x14ac:dyDescent="0.25">
      <c r="A983" t="s">
        <v>142</v>
      </c>
      <c r="B983" s="1">
        <v>7790577000376</v>
      </c>
      <c r="C983" t="s">
        <v>2130</v>
      </c>
      <c r="D983" t="s">
        <v>2131</v>
      </c>
      <c r="F983">
        <v>33.6</v>
      </c>
      <c r="H983">
        <v>33.6</v>
      </c>
      <c r="I983">
        <v>2</v>
      </c>
      <c r="J983" t="s">
        <v>145</v>
      </c>
      <c r="K983">
        <v>1</v>
      </c>
      <c r="M983" t="s">
        <v>146</v>
      </c>
      <c r="O983">
        <v>26.5</v>
      </c>
      <c r="P983">
        <v>16</v>
      </c>
      <c r="Q983">
        <v>20050101</v>
      </c>
      <c r="R983">
        <v>20260131</v>
      </c>
    </row>
    <row r="984" spans="1:20" x14ac:dyDescent="0.25">
      <c r="A984" t="s">
        <v>142</v>
      </c>
      <c r="B984" s="1">
        <v>7790762051169</v>
      </c>
      <c r="C984" t="s">
        <v>2132</v>
      </c>
      <c r="D984" t="s">
        <v>2133</v>
      </c>
      <c r="F984">
        <v>46.72</v>
      </c>
      <c r="H984">
        <v>46.72</v>
      </c>
      <c r="I984">
        <v>2</v>
      </c>
      <c r="J984" t="s">
        <v>145</v>
      </c>
      <c r="K984">
        <v>1</v>
      </c>
      <c r="L984" s="5">
        <v>45841</v>
      </c>
      <c r="M984" t="s">
        <v>146</v>
      </c>
      <c r="P984">
        <v>16</v>
      </c>
      <c r="Q984">
        <v>20110201</v>
      </c>
      <c r="R984">
        <v>20260131</v>
      </c>
      <c r="S984">
        <v>50202203</v>
      </c>
      <c r="T984" t="s">
        <v>1715</v>
      </c>
    </row>
    <row r="985" spans="1:20" x14ac:dyDescent="0.25">
      <c r="A985" t="s">
        <v>142</v>
      </c>
      <c r="B985" s="1">
        <v>7790762000709</v>
      </c>
      <c r="C985" t="s">
        <v>2134</v>
      </c>
      <c r="D985" t="s">
        <v>2135</v>
      </c>
      <c r="F985">
        <v>57.39</v>
      </c>
      <c r="H985">
        <v>57.39</v>
      </c>
      <c r="I985">
        <v>2</v>
      </c>
      <c r="J985" t="s">
        <v>145</v>
      </c>
      <c r="K985">
        <v>1</v>
      </c>
      <c r="L985" s="5">
        <v>42488</v>
      </c>
      <c r="M985" t="s">
        <v>146</v>
      </c>
      <c r="O985">
        <v>26.5</v>
      </c>
      <c r="P985">
        <v>16</v>
      </c>
      <c r="Q985">
        <v>20151001</v>
      </c>
      <c r="R985">
        <v>20260131</v>
      </c>
      <c r="S985">
        <v>50202203</v>
      </c>
      <c r="T985" t="s">
        <v>1715</v>
      </c>
    </row>
    <row r="986" spans="1:20" x14ac:dyDescent="0.25">
      <c r="A986" t="s">
        <v>142</v>
      </c>
      <c r="B986" s="1">
        <v>8420871300016</v>
      </c>
      <c r="C986" t="s">
        <v>2136</v>
      </c>
      <c r="D986" t="s">
        <v>2137</v>
      </c>
      <c r="F986">
        <v>442.69</v>
      </c>
      <c r="H986">
        <v>442.69</v>
      </c>
      <c r="I986">
        <v>2</v>
      </c>
      <c r="J986" t="s">
        <v>145</v>
      </c>
      <c r="K986">
        <v>1</v>
      </c>
      <c r="L986" s="5">
        <v>45887</v>
      </c>
      <c r="M986" t="s">
        <v>160</v>
      </c>
      <c r="N986" t="s">
        <v>170</v>
      </c>
      <c r="O986">
        <v>26.5</v>
      </c>
      <c r="P986">
        <v>16</v>
      </c>
      <c r="Q986">
        <v>20250330</v>
      </c>
      <c r="R986">
        <v>20260131</v>
      </c>
      <c r="S986">
        <v>50202203</v>
      </c>
      <c r="T986" t="s">
        <v>1715</v>
      </c>
    </row>
    <row r="987" spans="1:20" x14ac:dyDescent="0.25">
      <c r="A987" t="s">
        <v>142</v>
      </c>
      <c r="B987" s="1">
        <v>7502219322384</v>
      </c>
      <c r="C987" t="s">
        <v>2138</v>
      </c>
      <c r="D987" t="s">
        <v>2139</v>
      </c>
      <c r="F987">
        <v>442.69</v>
      </c>
      <c r="H987">
        <v>442.69</v>
      </c>
      <c r="I987">
        <v>2</v>
      </c>
      <c r="J987" t="s">
        <v>145</v>
      </c>
      <c r="K987">
        <v>1</v>
      </c>
      <c r="M987" t="s">
        <v>160</v>
      </c>
      <c r="O987">
        <v>26.5</v>
      </c>
      <c r="P987">
        <v>16</v>
      </c>
      <c r="Q987">
        <v>20250602</v>
      </c>
      <c r="R987">
        <v>20260131</v>
      </c>
      <c r="S987">
        <v>50202203</v>
      </c>
      <c r="T987" t="s">
        <v>1715</v>
      </c>
    </row>
    <row r="988" spans="1:20" x14ac:dyDescent="0.25">
      <c r="A988" t="s">
        <v>142</v>
      </c>
      <c r="B988" s="1">
        <v>8042295001418</v>
      </c>
      <c r="C988" t="s">
        <v>2140</v>
      </c>
      <c r="D988" t="s">
        <v>2141</v>
      </c>
      <c r="F988">
        <v>18.399999999999999</v>
      </c>
      <c r="H988">
        <v>18.399999999999999</v>
      </c>
      <c r="I988">
        <v>2</v>
      </c>
      <c r="J988" t="s">
        <v>145</v>
      </c>
      <c r="K988">
        <v>1</v>
      </c>
      <c r="M988" t="s">
        <v>146</v>
      </c>
      <c r="O988">
        <v>26.5</v>
      </c>
      <c r="P988">
        <v>16</v>
      </c>
      <c r="Q988">
        <v>20050101</v>
      </c>
      <c r="R988">
        <v>20260131</v>
      </c>
    </row>
    <row r="989" spans="1:20" x14ac:dyDescent="0.25">
      <c r="A989" t="s">
        <v>142</v>
      </c>
      <c r="B989" s="1">
        <v>8042295001234</v>
      </c>
      <c r="C989" t="s">
        <v>2142</v>
      </c>
      <c r="D989" t="s">
        <v>2143</v>
      </c>
      <c r="F989">
        <v>56</v>
      </c>
      <c r="H989">
        <v>56</v>
      </c>
      <c r="I989">
        <v>2</v>
      </c>
      <c r="J989" t="s">
        <v>145</v>
      </c>
      <c r="K989">
        <v>1</v>
      </c>
      <c r="M989" t="s">
        <v>146</v>
      </c>
      <c r="O989">
        <v>26.5</v>
      </c>
      <c r="P989">
        <v>16</v>
      </c>
      <c r="Q989">
        <v>20050101</v>
      </c>
      <c r="R989">
        <v>20260131</v>
      </c>
    </row>
    <row r="990" spans="1:20" x14ac:dyDescent="0.25">
      <c r="A990" t="s">
        <v>142</v>
      </c>
      <c r="B990" s="1">
        <v>4018847110321</v>
      </c>
      <c r="C990" t="s">
        <v>2144</v>
      </c>
      <c r="D990" t="s">
        <v>2145</v>
      </c>
      <c r="F990">
        <v>81.599999999999994</v>
      </c>
      <c r="H990">
        <v>81.599999999999994</v>
      </c>
      <c r="I990">
        <v>2</v>
      </c>
      <c r="J990" t="s">
        <v>145</v>
      </c>
      <c r="K990">
        <v>1</v>
      </c>
      <c r="M990" t="s">
        <v>146</v>
      </c>
      <c r="O990">
        <v>26.5</v>
      </c>
      <c r="P990">
        <v>16</v>
      </c>
      <c r="Q990">
        <v>20050101</v>
      </c>
      <c r="R990">
        <v>20260131</v>
      </c>
    </row>
    <row r="991" spans="1:20" x14ac:dyDescent="0.25">
      <c r="A991" t="s">
        <v>142</v>
      </c>
      <c r="B991" s="1">
        <v>4018847111342</v>
      </c>
      <c r="C991" t="s">
        <v>2146</v>
      </c>
      <c r="D991" t="s">
        <v>2147</v>
      </c>
      <c r="F991">
        <v>89.6</v>
      </c>
      <c r="H991">
        <v>89.6</v>
      </c>
      <c r="I991">
        <v>2</v>
      </c>
      <c r="J991" t="s">
        <v>145</v>
      </c>
      <c r="K991">
        <v>1</v>
      </c>
      <c r="M991" t="s">
        <v>160</v>
      </c>
      <c r="O991">
        <v>26.5</v>
      </c>
      <c r="P991">
        <v>16</v>
      </c>
      <c r="Q991">
        <v>20050101</v>
      </c>
      <c r="R991">
        <v>20260131</v>
      </c>
    </row>
    <row r="992" spans="1:20" x14ac:dyDescent="0.25">
      <c r="A992" t="s">
        <v>142</v>
      </c>
      <c r="B992" s="1">
        <v>4018847320348</v>
      </c>
      <c r="C992" t="s">
        <v>2148</v>
      </c>
      <c r="D992" t="s">
        <v>2149</v>
      </c>
      <c r="F992">
        <v>33.6</v>
      </c>
      <c r="H992">
        <v>33.6</v>
      </c>
      <c r="I992">
        <v>2</v>
      </c>
      <c r="J992" t="s">
        <v>145</v>
      </c>
      <c r="K992">
        <v>1</v>
      </c>
      <c r="M992" t="s">
        <v>146</v>
      </c>
      <c r="O992">
        <v>26.5</v>
      </c>
      <c r="P992">
        <v>16</v>
      </c>
      <c r="Q992">
        <v>20050101</v>
      </c>
      <c r="R992">
        <v>20260131</v>
      </c>
    </row>
    <row r="993" spans="1:20" x14ac:dyDescent="0.25">
      <c r="A993" t="s">
        <v>142</v>
      </c>
      <c r="B993" s="1">
        <v>4018847150341</v>
      </c>
      <c r="C993" t="s">
        <v>2150</v>
      </c>
      <c r="D993" t="s">
        <v>2151</v>
      </c>
      <c r="F993">
        <v>81.599999999999994</v>
      </c>
      <c r="H993">
        <v>81.599999999999994</v>
      </c>
      <c r="I993">
        <v>2</v>
      </c>
      <c r="J993" t="s">
        <v>145</v>
      </c>
      <c r="K993">
        <v>1</v>
      </c>
      <c r="M993" t="s">
        <v>146</v>
      </c>
      <c r="O993">
        <v>26.5</v>
      </c>
      <c r="P993">
        <v>16</v>
      </c>
      <c r="Q993">
        <v>20050101</v>
      </c>
      <c r="R993">
        <v>20260131</v>
      </c>
    </row>
    <row r="994" spans="1:20" x14ac:dyDescent="0.25">
      <c r="A994" t="s">
        <v>142</v>
      </c>
      <c r="B994" s="1">
        <v>4018847310349</v>
      </c>
      <c r="C994" t="s">
        <v>2152</v>
      </c>
      <c r="D994" t="s">
        <v>2153</v>
      </c>
      <c r="F994">
        <v>36</v>
      </c>
      <c r="H994">
        <v>36</v>
      </c>
      <c r="I994">
        <v>2</v>
      </c>
      <c r="J994" t="s">
        <v>145</v>
      </c>
      <c r="K994">
        <v>1</v>
      </c>
      <c r="M994" t="s">
        <v>146</v>
      </c>
      <c r="O994">
        <v>26.5</v>
      </c>
      <c r="P994">
        <v>16</v>
      </c>
      <c r="Q994">
        <v>20050101</v>
      </c>
      <c r="R994">
        <v>20260131</v>
      </c>
    </row>
    <row r="995" spans="1:20" x14ac:dyDescent="0.25">
      <c r="A995" t="s">
        <v>142</v>
      </c>
      <c r="B995" s="1">
        <v>4018847400242</v>
      </c>
      <c r="C995" t="s">
        <v>2154</v>
      </c>
      <c r="D995" t="s">
        <v>2155</v>
      </c>
      <c r="F995">
        <v>30.4</v>
      </c>
      <c r="H995">
        <v>30.4</v>
      </c>
      <c r="I995">
        <v>2</v>
      </c>
      <c r="J995" t="s">
        <v>145</v>
      </c>
      <c r="K995">
        <v>1</v>
      </c>
      <c r="M995" t="s">
        <v>146</v>
      </c>
      <c r="O995">
        <v>26.5</v>
      </c>
      <c r="P995">
        <v>16</v>
      </c>
      <c r="Q995">
        <v>20050101</v>
      </c>
      <c r="R995">
        <v>20260131</v>
      </c>
    </row>
    <row r="996" spans="1:20" x14ac:dyDescent="0.25">
      <c r="A996" t="s">
        <v>142</v>
      </c>
      <c r="B996" s="1">
        <v>85200000203</v>
      </c>
      <c r="C996" t="s">
        <v>2156</v>
      </c>
      <c r="D996" t="s">
        <v>2157</v>
      </c>
      <c r="F996">
        <v>113.24</v>
      </c>
      <c r="H996">
        <v>113.24</v>
      </c>
      <c r="I996">
        <v>2</v>
      </c>
      <c r="J996" t="s">
        <v>145</v>
      </c>
      <c r="K996">
        <v>1</v>
      </c>
      <c r="L996" s="5">
        <v>45867</v>
      </c>
      <c r="M996" t="s">
        <v>160</v>
      </c>
      <c r="O996">
        <v>26.5</v>
      </c>
      <c r="P996">
        <v>16</v>
      </c>
      <c r="Q996">
        <v>20250408</v>
      </c>
      <c r="R996">
        <v>20260131</v>
      </c>
      <c r="S996">
        <v>50202203</v>
      </c>
      <c r="T996" t="s">
        <v>1715</v>
      </c>
    </row>
    <row r="997" spans="1:20" x14ac:dyDescent="0.25">
      <c r="A997" t="s">
        <v>142</v>
      </c>
      <c r="B997" s="1">
        <v>85200000692</v>
      </c>
      <c r="C997" t="s">
        <v>2158</v>
      </c>
      <c r="D997" t="s">
        <v>2159</v>
      </c>
      <c r="F997">
        <v>113.24</v>
      </c>
      <c r="H997">
        <v>113.24</v>
      </c>
      <c r="I997">
        <v>2</v>
      </c>
      <c r="J997" t="s">
        <v>145</v>
      </c>
      <c r="K997">
        <v>1</v>
      </c>
      <c r="L997" s="5">
        <v>45896</v>
      </c>
      <c r="M997" t="s">
        <v>160</v>
      </c>
      <c r="O997">
        <v>26.5</v>
      </c>
      <c r="P997">
        <v>16</v>
      </c>
      <c r="Q997">
        <v>20250408</v>
      </c>
      <c r="R997">
        <v>20260131</v>
      </c>
      <c r="S997">
        <v>50202203</v>
      </c>
      <c r="T997" t="s">
        <v>1715</v>
      </c>
    </row>
    <row r="998" spans="1:20" x14ac:dyDescent="0.25">
      <c r="A998" t="s">
        <v>142</v>
      </c>
      <c r="B998" s="1">
        <v>8420871200019</v>
      </c>
      <c r="C998" t="s">
        <v>2160</v>
      </c>
      <c r="D998" t="s">
        <v>2161</v>
      </c>
      <c r="F998">
        <v>242.69</v>
      </c>
      <c r="H998">
        <v>242.69</v>
      </c>
      <c r="I998">
        <v>2</v>
      </c>
      <c r="J998" t="s">
        <v>145</v>
      </c>
      <c r="K998">
        <v>1</v>
      </c>
      <c r="L998" s="5">
        <v>45903</v>
      </c>
      <c r="M998" t="s">
        <v>160</v>
      </c>
      <c r="N998" t="s">
        <v>170</v>
      </c>
      <c r="O998">
        <v>26.5</v>
      </c>
      <c r="P998">
        <v>16</v>
      </c>
      <c r="Q998">
        <v>20250722</v>
      </c>
      <c r="R998">
        <v>20260131</v>
      </c>
      <c r="S998">
        <v>50202203</v>
      </c>
      <c r="T998" t="s">
        <v>1715</v>
      </c>
    </row>
    <row r="999" spans="1:20" x14ac:dyDescent="0.25">
      <c r="A999" t="s">
        <v>142</v>
      </c>
      <c r="B999" s="1">
        <v>851000002057</v>
      </c>
      <c r="C999" t="s">
        <v>2162</v>
      </c>
      <c r="D999" t="s">
        <v>2163</v>
      </c>
      <c r="F999">
        <v>172</v>
      </c>
      <c r="H999">
        <v>172</v>
      </c>
      <c r="I999">
        <v>2</v>
      </c>
      <c r="J999" t="s">
        <v>145</v>
      </c>
      <c r="K999">
        <v>1</v>
      </c>
      <c r="L999" s="5">
        <v>45841</v>
      </c>
      <c r="M999" t="s">
        <v>146</v>
      </c>
      <c r="P999">
        <v>16</v>
      </c>
      <c r="Q999">
        <v>20130115</v>
      </c>
      <c r="R999">
        <v>20260131</v>
      </c>
      <c r="S999">
        <v>50202203</v>
      </c>
      <c r="T999" t="s">
        <v>1715</v>
      </c>
    </row>
    <row r="1000" spans="1:20" x14ac:dyDescent="0.25">
      <c r="A1000" t="s">
        <v>142</v>
      </c>
      <c r="B1000" s="1">
        <v>7502219322735</v>
      </c>
      <c r="C1000" t="s">
        <v>2164</v>
      </c>
      <c r="D1000" t="s">
        <v>2165</v>
      </c>
      <c r="F1000">
        <v>242.69</v>
      </c>
      <c r="H1000">
        <v>242.69</v>
      </c>
      <c r="I1000">
        <v>2</v>
      </c>
      <c r="J1000" t="s">
        <v>145</v>
      </c>
      <c r="K1000">
        <v>1</v>
      </c>
      <c r="M1000" t="s">
        <v>160</v>
      </c>
      <c r="O1000">
        <v>26.5</v>
      </c>
      <c r="P1000">
        <v>16</v>
      </c>
      <c r="Q1000">
        <v>20250813</v>
      </c>
      <c r="R1000">
        <v>20260131</v>
      </c>
      <c r="S1000">
        <v>50202203</v>
      </c>
      <c r="T1000" t="s">
        <v>1715</v>
      </c>
    </row>
    <row r="1001" spans="1:20" x14ac:dyDescent="0.25">
      <c r="A1001" t="s">
        <v>142</v>
      </c>
      <c r="B1001" s="1">
        <v>8437012402980</v>
      </c>
      <c r="C1001" t="s">
        <v>2166</v>
      </c>
      <c r="D1001" t="s">
        <v>2167</v>
      </c>
      <c r="F1001">
        <v>588.92999999999995</v>
      </c>
      <c r="H1001">
        <v>588.92999999999995</v>
      </c>
      <c r="I1001">
        <v>2</v>
      </c>
      <c r="J1001" t="s">
        <v>145</v>
      </c>
      <c r="K1001">
        <v>1</v>
      </c>
      <c r="L1001" s="5">
        <v>45602</v>
      </c>
      <c r="M1001" t="s">
        <v>160</v>
      </c>
      <c r="O1001">
        <v>26.5</v>
      </c>
      <c r="P1001">
        <v>16</v>
      </c>
      <c r="Q1001">
        <v>20250330</v>
      </c>
      <c r="R1001">
        <v>20260131</v>
      </c>
      <c r="S1001">
        <v>50202203</v>
      </c>
      <c r="T1001" t="s">
        <v>1715</v>
      </c>
    </row>
    <row r="1002" spans="1:20" x14ac:dyDescent="0.25">
      <c r="A1002" t="s">
        <v>142</v>
      </c>
      <c r="B1002" s="1">
        <v>7501095982606</v>
      </c>
      <c r="C1002" t="s">
        <v>2168</v>
      </c>
      <c r="D1002" t="s">
        <v>2169</v>
      </c>
      <c r="F1002">
        <v>86</v>
      </c>
      <c r="H1002">
        <v>86</v>
      </c>
      <c r="I1002">
        <v>2</v>
      </c>
      <c r="J1002" t="s">
        <v>145</v>
      </c>
      <c r="K1002">
        <v>1</v>
      </c>
      <c r="M1002" t="s">
        <v>146</v>
      </c>
      <c r="O1002">
        <v>26.5</v>
      </c>
      <c r="P1002">
        <v>16</v>
      </c>
      <c r="Q1002">
        <v>20050101</v>
      </c>
      <c r="R1002">
        <v>20260131</v>
      </c>
    </row>
    <row r="1003" spans="1:20" x14ac:dyDescent="0.25">
      <c r="A1003" t="s">
        <v>142</v>
      </c>
      <c r="B1003" s="1">
        <v>8437020298087</v>
      </c>
      <c r="C1003" t="s">
        <v>2170</v>
      </c>
      <c r="D1003" t="s">
        <v>2171</v>
      </c>
      <c r="F1003">
        <v>458.49</v>
      </c>
      <c r="H1003">
        <v>458.49</v>
      </c>
      <c r="I1003">
        <v>2</v>
      </c>
      <c r="J1003" t="s">
        <v>145</v>
      </c>
      <c r="K1003">
        <v>1</v>
      </c>
      <c r="L1003" s="5">
        <v>45748</v>
      </c>
      <c r="M1003" t="s">
        <v>160</v>
      </c>
      <c r="N1003" t="s">
        <v>170</v>
      </c>
      <c r="O1003">
        <v>26.5</v>
      </c>
      <c r="P1003">
        <v>16</v>
      </c>
      <c r="Q1003">
        <v>20250330</v>
      </c>
      <c r="R1003">
        <v>20260131</v>
      </c>
      <c r="S1003">
        <v>50202203</v>
      </c>
      <c r="T1003" t="s">
        <v>1715</v>
      </c>
    </row>
    <row r="1004" spans="1:20" x14ac:dyDescent="0.25">
      <c r="A1004" t="s">
        <v>142</v>
      </c>
      <c r="B1004" s="1">
        <v>8410062001242</v>
      </c>
      <c r="C1004" t="s">
        <v>2172</v>
      </c>
      <c r="D1004" t="s">
        <v>2173</v>
      </c>
      <c r="F1004">
        <v>360</v>
      </c>
      <c r="H1004">
        <v>360</v>
      </c>
      <c r="I1004">
        <v>2</v>
      </c>
      <c r="J1004" t="s">
        <v>145</v>
      </c>
      <c r="K1004">
        <v>1</v>
      </c>
      <c r="L1004" s="5">
        <v>38750</v>
      </c>
      <c r="M1004" t="s">
        <v>146</v>
      </c>
      <c r="O1004">
        <v>26.5</v>
      </c>
      <c r="P1004">
        <v>16</v>
      </c>
      <c r="Q1004">
        <v>20050101</v>
      </c>
      <c r="R1004">
        <v>20260131</v>
      </c>
    </row>
    <row r="1005" spans="1:20" x14ac:dyDescent="0.25">
      <c r="A1005" t="s">
        <v>142</v>
      </c>
      <c r="B1005" s="1">
        <v>8410062001402</v>
      </c>
      <c r="C1005" t="s">
        <v>2174</v>
      </c>
      <c r="D1005" t="s">
        <v>2175</v>
      </c>
      <c r="F1005">
        <v>392</v>
      </c>
      <c r="H1005">
        <v>392</v>
      </c>
      <c r="I1005">
        <v>2</v>
      </c>
      <c r="J1005" t="s">
        <v>145</v>
      </c>
      <c r="K1005">
        <v>1</v>
      </c>
      <c r="L1005" s="5">
        <v>40373</v>
      </c>
      <c r="M1005" t="s">
        <v>146</v>
      </c>
      <c r="O1005">
        <v>26.5</v>
      </c>
      <c r="P1005">
        <v>16</v>
      </c>
      <c r="Q1005">
        <v>20050101</v>
      </c>
      <c r="R1005">
        <v>20260131</v>
      </c>
    </row>
    <row r="1006" spans="1:20" x14ac:dyDescent="0.25">
      <c r="A1006" t="s">
        <v>142</v>
      </c>
      <c r="B1006" s="1">
        <v>7793440703985</v>
      </c>
      <c r="C1006" t="s">
        <v>2176</v>
      </c>
      <c r="D1006" t="s">
        <v>2177</v>
      </c>
      <c r="F1006">
        <v>246.64</v>
      </c>
      <c r="H1006">
        <v>246.64</v>
      </c>
      <c r="I1006">
        <v>2</v>
      </c>
      <c r="J1006" t="s">
        <v>145</v>
      </c>
      <c r="K1006">
        <v>1</v>
      </c>
      <c r="L1006" s="5">
        <v>43826</v>
      </c>
      <c r="M1006" t="s">
        <v>146</v>
      </c>
      <c r="O1006">
        <v>26.5</v>
      </c>
      <c r="P1006">
        <v>16</v>
      </c>
      <c r="Q1006">
        <v>20180622</v>
      </c>
      <c r="R1006">
        <v>20260131</v>
      </c>
      <c r="S1006">
        <v>50202203</v>
      </c>
      <c r="T1006" t="s">
        <v>1715</v>
      </c>
    </row>
    <row r="1007" spans="1:20" x14ac:dyDescent="0.25">
      <c r="A1007" t="s">
        <v>142</v>
      </c>
      <c r="B1007" s="1">
        <v>7502219322483</v>
      </c>
      <c r="C1007" t="s">
        <v>2178</v>
      </c>
      <c r="D1007" t="s">
        <v>2179</v>
      </c>
      <c r="F1007">
        <v>171.94</v>
      </c>
      <c r="H1007">
        <v>171.94</v>
      </c>
      <c r="I1007">
        <v>2</v>
      </c>
      <c r="J1007" t="s">
        <v>145</v>
      </c>
      <c r="K1007">
        <v>1</v>
      </c>
      <c r="L1007" s="5">
        <v>45841</v>
      </c>
      <c r="M1007" t="s">
        <v>146</v>
      </c>
      <c r="P1007">
        <v>16</v>
      </c>
      <c r="Q1007">
        <v>20161012</v>
      </c>
      <c r="R1007">
        <v>20260131</v>
      </c>
      <c r="S1007">
        <v>50202203</v>
      </c>
      <c r="T1007" t="s">
        <v>1715</v>
      </c>
    </row>
    <row r="1008" spans="1:20" x14ac:dyDescent="0.25">
      <c r="A1008" t="s">
        <v>142</v>
      </c>
      <c r="B1008" s="1">
        <v>7804320523958</v>
      </c>
      <c r="C1008" t="s">
        <v>2180</v>
      </c>
      <c r="D1008" t="s">
        <v>2181</v>
      </c>
      <c r="F1008">
        <v>56.64</v>
      </c>
      <c r="H1008">
        <v>56.64</v>
      </c>
      <c r="I1008">
        <v>2</v>
      </c>
      <c r="J1008" t="s">
        <v>145</v>
      </c>
      <c r="K1008">
        <v>1</v>
      </c>
      <c r="L1008" s="5">
        <v>45841</v>
      </c>
      <c r="M1008" t="s">
        <v>160</v>
      </c>
      <c r="N1008" t="s">
        <v>170</v>
      </c>
      <c r="O1008">
        <v>26.5</v>
      </c>
      <c r="P1008">
        <v>16</v>
      </c>
      <c r="Q1008">
        <v>20250330</v>
      </c>
      <c r="R1008">
        <v>20260131</v>
      </c>
      <c r="S1008">
        <v>50202203</v>
      </c>
      <c r="T1008" t="s">
        <v>1715</v>
      </c>
    </row>
    <row r="1009" spans="1:20" x14ac:dyDescent="0.25">
      <c r="A1009" t="s">
        <v>142</v>
      </c>
      <c r="B1009" s="1">
        <v>7804320520162</v>
      </c>
      <c r="C1009" t="s">
        <v>2182</v>
      </c>
      <c r="D1009" t="s">
        <v>2183</v>
      </c>
      <c r="F1009">
        <v>56.64</v>
      </c>
      <c r="H1009">
        <v>56.64</v>
      </c>
      <c r="I1009">
        <v>2</v>
      </c>
      <c r="J1009" t="s">
        <v>145</v>
      </c>
      <c r="K1009">
        <v>1</v>
      </c>
      <c r="L1009" s="5">
        <v>45068</v>
      </c>
      <c r="M1009" t="s">
        <v>146</v>
      </c>
      <c r="O1009">
        <v>26.5</v>
      </c>
      <c r="P1009">
        <v>16</v>
      </c>
      <c r="Q1009">
        <v>20250330</v>
      </c>
      <c r="R1009">
        <v>20260131</v>
      </c>
      <c r="S1009">
        <v>50202203</v>
      </c>
      <c r="T1009" t="s">
        <v>1715</v>
      </c>
    </row>
    <row r="1010" spans="1:20" x14ac:dyDescent="0.25">
      <c r="A1010" t="s">
        <v>142</v>
      </c>
      <c r="B1010" s="1">
        <v>7804320574707</v>
      </c>
      <c r="C1010" t="s">
        <v>2184</v>
      </c>
      <c r="D1010" t="s">
        <v>2185</v>
      </c>
      <c r="F1010">
        <v>56.64</v>
      </c>
      <c r="H1010">
        <v>56.64</v>
      </c>
      <c r="I1010">
        <v>2</v>
      </c>
      <c r="J1010" t="s">
        <v>145</v>
      </c>
      <c r="K1010">
        <v>1</v>
      </c>
      <c r="L1010" s="5">
        <v>44728</v>
      </c>
      <c r="M1010" t="s">
        <v>146</v>
      </c>
      <c r="O1010">
        <v>26.5</v>
      </c>
      <c r="P1010">
        <v>16</v>
      </c>
      <c r="Q1010">
        <v>20250330</v>
      </c>
      <c r="R1010">
        <v>20260131</v>
      </c>
      <c r="S1010">
        <v>50202203</v>
      </c>
      <c r="T1010" t="s">
        <v>1715</v>
      </c>
    </row>
    <row r="1011" spans="1:20" x14ac:dyDescent="0.25">
      <c r="A1011" t="s">
        <v>142</v>
      </c>
      <c r="B1011" s="1">
        <v>8410062600155</v>
      </c>
      <c r="C1011" t="s">
        <v>2186</v>
      </c>
      <c r="D1011" t="s">
        <v>2187</v>
      </c>
      <c r="F1011">
        <v>128</v>
      </c>
      <c r="H1011">
        <v>128</v>
      </c>
      <c r="I1011">
        <v>2</v>
      </c>
      <c r="J1011" t="s">
        <v>145</v>
      </c>
      <c r="K1011">
        <v>1</v>
      </c>
      <c r="L1011" s="5">
        <v>39386</v>
      </c>
      <c r="M1011" t="s">
        <v>146</v>
      </c>
      <c r="O1011">
        <v>26.5</v>
      </c>
      <c r="P1011">
        <v>16</v>
      </c>
      <c r="Q1011">
        <v>20050101</v>
      </c>
      <c r="R1011">
        <v>20260131</v>
      </c>
    </row>
    <row r="1012" spans="1:20" x14ac:dyDescent="0.25">
      <c r="A1012" t="s">
        <v>142</v>
      </c>
      <c r="B1012" s="1">
        <v>5998835033186</v>
      </c>
      <c r="C1012" t="s">
        <v>2188</v>
      </c>
      <c r="D1012" t="s">
        <v>2189</v>
      </c>
      <c r="F1012">
        <v>992.89</v>
      </c>
      <c r="H1012">
        <v>992.89</v>
      </c>
      <c r="I1012">
        <v>2</v>
      </c>
      <c r="J1012" t="s">
        <v>145</v>
      </c>
      <c r="K1012">
        <v>1</v>
      </c>
      <c r="L1012" s="5">
        <v>45694</v>
      </c>
      <c r="M1012" t="s">
        <v>160</v>
      </c>
      <c r="O1012">
        <v>26.5</v>
      </c>
      <c r="P1012">
        <v>16</v>
      </c>
      <c r="Q1012">
        <v>20250330</v>
      </c>
      <c r="R1012">
        <v>20260131</v>
      </c>
      <c r="S1012">
        <v>50202203</v>
      </c>
      <c r="T1012" t="s">
        <v>1715</v>
      </c>
    </row>
    <row r="1013" spans="1:20" x14ac:dyDescent="0.25">
      <c r="A1013" t="s">
        <v>142</v>
      </c>
      <c r="B1013" s="1">
        <v>5998835035142</v>
      </c>
      <c r="C1013" t="s">
        <v>2190</v>
      </c>
      <c r="D1013" t="s">
        <v>2191</v>
      </c>
      <c r="F1013">
        <v>1675.89</v>
      </c>
      <c r="H1013">
        <v>1675.89</v>
      </c>
      <c r="I1013">
        <v>2</v>
      </c>
      <c r="J1013" t="s">
        <v>145</v>
      </c>
      <c r="K1013">
        <v>1</v>
      </c>
      <c r="L1013" s="5">
        <v>45657</v>
      </c>
      <c r="M1013" t="s">
        <v>160</v>
      </c>
      <c r="O1013">
        <v>26.5</v>
      </c>
      <c r="P1013">
        <v>16</v>
      </c>
      <c r="Q1013">
        <v>20250330</v>
      </c>
      <c r="R1013">
        <v>20260131</v>
      </c>
      <c r="S1013">
        <v>50202203</v>
      </c>
      <c r="T1013" t="s">
        <v>1715</v>
      </c>
    </row>
    <row r="1014" spans="1:20" x14ac:dyDescent="0.25">
      <c r="A1014" t="s">
        <v>142</v>
      </c>
      <c r="B1014" s="1">
        <v>5998835035180</v>
      </c>
      <c r="C1014" t="s">
        <v>2192</v>
      </c>
      <c r="D1014" t="s">
        <v>2193</v>
      </c>
      <c r="F1014">
        <v>1719.37</v>
      </c>
      <c r="H1014">
        <v>1719.37</v>
      </c>
      <c r="I1014">
        <v>2</v>
      </c>
      <c r="J1014" t="s">
        <v>145</v>
      </c>
      <c r="K1014">
        <v>1</v>
      </c>
      <c r="M1014" t="s">
        <v>160</v>
      </c>
      <c r="O1014">
        <v>26.5</v>
      </c>
      <c r="P1014">
        <v>16</v>
      </c>
      <c r="Q1014">
        <v>20250730</v>
      </c>
      <c r="R1014">
        <v>20260131</v>
      </c>
      <c r="S1014">
        <v>50202203</v>
      </c>
      <c r="T1014" t="s">
        <v>1715</v>
      </c>
    </row>
    <row r="1015" spans="1:20" x14ac:dyDescent="0.25">
      <c r="A1015" t="s">
        <v>142</v>
      </c>
      <c r="B1015" s="1">
        <v>5998835040153</v>
      </c>
      <c r="C1015" t="s">
        <v>2194</v>
      </c>
      <c r="D1015" t="s">
        <v>2195</v>
      </c>
      <c r="F1015">
        <v>297.23</v>
      </c>
      <c r="H1015">
        <v>297.23</v>
      </c>
      <c r="I1015">
        <v>2</v>
      </c>
      <c r="J1015" t="s">
        <v>145</v>
      </c>
      <c r="K1015">
        <v>1</v>
      </c>
      <c r="L1015" s="5">
        <v>43881</v>
      </c>
      <c r="M1015" t="s">
        <v>146</v>
      </c>
      <c r="O1015">
        <v>26.5</v>
      </c>
      <c r="P1015">
        <v>16</v>
      </c>
      <c r="Q1015">
        <v>20171101</v>
      </c>
      <c r="R1015">
        <v>20260131</v>
      </c>
      <c r="S1015">
        <v>50202203</v>
      </c>
      <c r="T1015" t="s">
        <v>1715</v>
      </c>
    </row>
    <row r="1016" spans="1:20" x14ac:dyDescent="0.25">
      <c r="A1016" t="s">
        <v>142</v>
      </c>
      <c r="B1016" s="1">
        <v>5998835040177</v>
      </c>
      <c r="C1016" t="s">
        <v>2196</v>
      </c>
      <c r="D1016" t="s">
        <v>2197</v>
      </c>
      <c r="F1016">
        <v>335.97</v>
      </c>
      <c r="H1016">
        <v>335.97</v>
      </c>
      <c r="I1016">
        <v>2</v>
      </c>
      <c r="J1016" t="s">
        <v>145</v>
      </c>
      <c r="K1016">
        <v>1</v>
      </c>
      <c r="L1016" s="5">
        <v>45657</v>
      </c>
      <c r="M1016" t="s">
        <v>146</v>
      </c>
      <c r="O1016">
        <v>26.5</v>
      </c>
      <c r="P1016">
        <v>16</v>
      </c>
      <c r="Q1016">
        <v>20250330</v>
      </c>
      <c r="R1016">
        <v>20260131</v>
      </c>
      <c r="S1016">
        <v>50202203</v>
      </c>
      <c r="T1016" t="s">
        <v>1715</v>
      </c>
    </row>
    <row r="1017" spans="1:20" x14ac:dyDescent="0.25">
      <c r="A1017" t="s">
        <v>142</v>
      </c>
      <c r="B1017" s="1">
        <v>5998835045172</v>
      </c>
      <c r="C1017" t="s">
        <v>2198</v>
      </c>
      <c r="D1017" t="s">
        <v>2199</v>
      </c>
      <c r="F1017">
        <v>541.5</v>
      </c>
      <c r="H1017">
        <v>541.5</v>
      </c>
      <c r="I1017">
        <v>2</v>
      </c>
      <c r="J1017" t="s">
        <v>145</v>
      </c>
      <c r="K1017">
        <v>1</v>
      </c>
      <c r="L1017" s="5">
        <v>44161</v>
      </c>
      <c r="M1017" t="s">
        <v>146</v>
      </c>
      <c r="O1017">
        <v>26.5</v>
      </c>
      <c r="P1017">
        <v>16</v>
      </c>
      <c r="Q1017">
        <v>20250330</v>
      </c>
      <c r="R1017">
        <v>20260131</v>
      </c>
      <c r="S1017">
        <v>50202203</v>
      </c>
      <c r="T1017" t="s">
        <v>1715</v>
      </c>
    </row>
    <row r="1018" spans="1:20" x14ac:dyDescent="0.25">
      <c r="A1018" t="s">
        <v>142</v>
      </c>
      <c r="B1018" s="1">
        <v>5998835045189</v>
      </c>
      <c r="C1018" t="s">
        <v>2200</v>
      </c>
      <c r="D1018" t="s">
        <v>2201</v>
      </c>
      <c r="F1018">
        <v>573.12</v>
      </c>
      <c r="H1018">
        <v>573.12</v>
      </c>
      <c r="I1018">
        <v>2</v>
      </c>
      <c r="J1018" t="s">
        <v>145</v>
      </c>
      <c r="K1018">
        <v>1</v>
      </c>
      <c r="L1018" s="5">
        <v>44243</v>
      </c>
      <c r="M1018" t="s">
        <v>146</v>
      </c>
      <c r="O1018">
        <v>26.5</v>
      </c>
      <c r="P1018">
        <v>16</v>
      </c>
      <c r="Q1018">
        <v>20250330</v>
      </c>
      <c r="R1018">
        <v>20260131</v>
      </c>
      <c r="S1018">
        <v>50202203</v>
      </c>
      <c r="T1018" t="s">
        <v>1715</v>
      </c>
    </row>
    <row r="1019" spans="1:20" x14ac:dyDescent="0.25">
      <c r="A1019" t="s">
        <v>142</v>
      </c>
      <c r="B1019" s="1">
        <v>5998835045202</v>
      </c>
      <c r="C1019" t="s">
        <v>2202</v>
      </c>
      <c r="D1019" t="s">
        <v>2203</v>
      </c>
      <c r="F1019">
        <v>632.41</v>
      </c>
      <c r="H1019">
        <v>632.41</v>
      </c>
      <c r="I1019">
        <v>2</v>
      </c>
      <c r="J1019" t="s">
        <v>145</v>
      </c>
      <c r="K1019">
        <v>1</v>
      </c>
      <c r="L1019" s="5">
        <v>45657</v>
      </c>
      <c r="M1019" t="s">
        <v>160</v>
      </c>
      <c r="O1019">
        <v>26.5</v>
      </c>
      <c r="P1019">
        <v>16</v>
      </c>
      <c r="Q1019">
        <v>20250330</v>
      </c>
      <c r="R1019">
        <v>20260131</v>
      </c>
      <c r="S1019">
        <v>50202203</v>
      </c>
      <c r="T1019" t="s">
        <v>1715</v>
      </c>
    </row>
    <row r="1020" spans="1:20" x14ac:dyDescent="0.25">
      <c r="A1020" t="s">
        <v>142</v>
      </c>
      <c r="B1020" s="1">
        <v>5998835045219</v>
      </c>
      <c r="C1020" t="s">
        <v>2204</v>
      </c>
      <c r="D1020" t="s">
        <v>2205</v>
      </c>
      <c r="F1020">
        <v>632.41</v>
      </c>
      <c r="H1020">
        <v>632.41</v>
      </c>
      <c r="I1020">
        <v>2</v>
      </c>
      <c r="J1020" t="s">
        <v>145</v>
      </c>
      <c r="K1020">
        <v>1</v>
      </c>
      <c r="L1020" s="5">
        <v>45694</v>
      </c>
      <c r="M1020" t="s">
        <v>160</v>
      </c>
      <c r="O1020">
        <v>26.5</v>
      </c>
      <c r="P1020">
        <v>16</v>
      </c>
      <c r="Q1020">
        <v>20250330</v>
      </c>
      <c r="R1020">
        <v>20260131</v>
      </c>
      <c r="S1020">
        <v>50202203</v>
      </c>
      <c r="T1020" t="s">
        <v>1715</v>
      </c>
    </row>
    <row r="1021" spans="1:20" x14ac:dyDescent="0.25">
      <c r="A1021" t="s">
        <v>142</v>
      </c>
      <c r="B1021" s="1">
        <v>5998835045158</v>
      </c>
      <c r="C1021" t="s">
        <v>2206</v>
      </c>
      <c r="D1021" t="s">
        <v>2207</v>
      </c>
      <c r="F1021">
        <v>411.07</v>
      </c>
      <c r="H1021">
        <v>411.07</v>
      </c>
      <c r="I1021">
        <v>2</v>
      </c>
      <c r="J1021" t="s">
        <v>145</v>
      </c>
      <c r="K1021">
        <v>1</v>
      </c>
      <c r="M1021" t="s">
        <v>146</v>
      </c>
      <c r="O1021">
        <v>26.5</v>
      </c>
      <c r="P1021">
        <v>16</v>
      </c>
      <c r="Q1021">
        <v>20170815</v>
      </c>
      <c r="R1021">
        <v>20260131</v>
      </c>
      <c r="S1021">
        <v>50202203</v>
      </c>
      <c r="T1021" t="s">
        <v>1715</v>
      </c>
    </row>
    <row r="1022" spans="1:20" x14ac:dyDescent="0.25">
      <c r="A1022" t="s">
        <v>142</v>
      </c>
      <c r="B1022" s="1">
        <v>5998835045165</v>
      </c>
      <c r="C1022" t="s">
        <v>2208</v>
      </c>
      <c r="D1022" t="s">
        <v>2209</v>
      </c>
      <c r="F1022">
        <v>411.07</v>
      </c>
      <c r="H1022">
        <v>411.07</v>
      </c>
      <c r="I1022">
        <v>2</v>
      </c>
      <c r="J1022" t="s">
        <v>145</v>
      </c>
      <c r="K1022">
        <v>1</v>
      </c>
      <c r="L1022" s="5">
        <v>43377</v>
      </c>
      <c r="M1022" t="s">
        <v>146</v>
      </c>
      <c r="O1022">
        <v>26.5</v>
      </c>
      <c r="P1022">
        <v>16</v>
      </c>
      <c r="Q1022">
        <v>20180608</v>
      </c>
      <c r="R1022">
        <v>20260131</v>
      </c>
      <c r="S1022">
        <v>50202203</v>
      </c>
      <c r="T1022" t="s">
        <v>1715</v>
      </c>
    </row>
    <row r="1023" spans="1:20" x14ac:dyDescent="0.25">
      <c r="A1023" t="s">
        <v>142</v>
      </c>
      <c r="B1023" s="1">
        <v>5998835036149</v>
      </c>
      <c r="C1023" t="s">
        <v>2210</v>
      </c>
      <c r="D1023" t="s">
        <v>2211</v>
      </c>
      <c r="F1023">
        <v>2213.44</v>
      </c>
      <c r="H1023">
        <v>2213.44</v>
      </c>
      <c r="I1023">
        <v>2</v>
      </c>
      <c r="J1023" t="s">
        <v>145</v>
      </c>
      <c r="K1023">
        <v>1</v>
      </c>
      <c r="M1023" t="s">
        <v>160</v>
      </c>
      <c r="O1023">
        <v>26.5</v>
      </c>
      <c r="P1023">
        <v>16</v>
      </c>
      <c r="Q1023">
        <v>20250330</v>
      </c>
      <c r="R1023">
        <v>20260131</v>
      </c>
      <c r="S1023">
        <v>50202203</v>
      </c>
      <c r="T1023" t="s">
        <v>1715</v>
      </c>
    </row>
    <row r="1024" spans="1:20" x14ac:dyDescent="0.25">
      <c r="A1024" t="s">
        <v>142</v>
      </c>
      <c r="B1024" s="1">
        <v>5998835036873</v>
      </c>
      <c r="C1024" t="s">
        <v>2212</v>
      </c>
      <c r="D1024" t="s">
        <v>2213</v>
      </c>
      <c r="F1024">
        <v>112</v>
      </c>
      <c r="H1024">
        <v>112</v>
      </c>
      <c r="I1024">
        <v>2</v>
      </c>
      <c r="J1024" t="s">
        <v>145</v>
      </c>
      <c r="K1024">
        <v>1</v>
      </c>
      <c r="L1024" s="5">
        <v>38803</v>
      </c>
      <c r="M1024" t="s">
        <v>146</v>
      </c>
      <c r="O1024">
        <v>26.5</v>
      </c>
      <c r="P1024">
        <v>16</v>
      </c>
      <c r="Q1024">
        <v>20050101</v>
      </c>
      <c r="R1024">
        <v>20260131</v>
      </c>
    </row>
    <row r="1025" spans="1:20" x14ac:dyDescent="0.25">
      <c r="A1025" t="s">
        <v>142</v>
      </c>
      <c r="B1025" s="1">
        <v>5998835035135</v>
      </c>
      <c r="C1025" t="s">
        <v>2214</v>
      </c>
      <c r="D1025" t="s">
        <v>2215</v>
      </c>
      <c r="F1025">
        <v>1600.79</v>
      </c>
      <c r="H1025">
        <v>1600.79</v>
      </c>
      <c r="I1025">
        <v>2</v>
      </c>
      <c r="J1025" t="s">
        <v>145</v>
      </c>
      <c r="K1025">
        <v>1</v>
      </c>
      <c r="L1025" s="5">
        <v>45657</v>
      </c>
      <c r="M1025" t="s">
        <v>160</v>
      </c>
      <c r="N1025" t="s">
        <v>170</v>
      </c>
      <c r="O1025">
        <v>26.5</v>
      </c>
      <c r="P1025">
        <v>16</v>
      </c>
      <c r="Q1025">
        <v>20250330</v>
      </c>
      <c r="R1025">
        <v>20260131</v>
      </c>
      <c r="S1025">
        <v>50202203</v>
      </c>
      <c r="T1025" t="s">
        <v>1715</v>
      </c>
    </row>
    <row r="1026" spans="1:20" x14ac:dyDescent="0.25">
      <c r="A1026" t="s">
        <v>142</v>
      </c>
      <c r="B1026" s="1">
        <v>5998835036132</v>
      </c>
      <c r="C1026" t="s">
        <v>2216</v>
      </c>
      <c r="D1026" t="s">
        <v>2217</v>
      </c>
      <c r="F1026">
        <v>2213.4299999999998</v>
      </c>
      <c r="H1026">
        <v>2213.4299999999998</v>
      </c>
      <c r="I1026">
        <v>2</v>
      </c>
      <c r="J1026" t="s">
        <v>145</v>
      </c>
      <c r="K1026">
        <v>1</v>
      </c>
      <c r="M1026" t="s">
        <v>160</v>
      </c>
      <c r="N1026" t="s">
        <v>170</v>
      </c>
      <c r="O1026">
        <v>26.5</v>
      </c>
      <c r="P1026">
        <v>16</v>
      </c>
      <c r="Q1026">
        <v>20250330</v>
      </c>
      <c r="R1026">
        <v>20260131</v>
      </c>
      <c r="S1026">
        <v>50202203</v>
      </c>
      <c r="T1026" t="s">
        <v>1715</v>
      </c>
    </row>
    <row r="1027" spans="1:20" x14ac:dyDescent="0.25">
      <c r="A1027" t="s">
        <v>142</v>
      </c>
      <c r="B1027" s="1">
        <v>5998835035005</v>
      </c>
      <c r="C1027" t="s">
        <v>2218</v>
      </c>
      <c r="D1027" t="s">
        <v>2219</v>
      </c>
      <c r="F1027">
        <v>760</v>
      </c>
      <c r="H1027">
        <v>760</v>
      </c>
      <c r="I1027">
        <v>2</v>
      </c>
      <c r="J1027" t="s">
        <v>145</v>
      </c>
      <c r="K1027">
        <v>1</v>
      </c>
      <c r="L1027" s="5">
        <v>40260</v>
      </c>
      <c r="M1027" t="s">
        <v>146</v>
      </c>
      <c r="O1027">
        <v>26.5</v>
      </c>
      <c r="P1027">
        <v>16</v>
      </c>
      <c r="Q1027">
        <v>20090324</v>
      </c>
      <c r="R1027">
        <v>20260131</v>
      </c>
      <c r="S1027">
        <v>50202200</v>
      </c>
      <c r="T1027" t="s">
        <v>1246</v>
      </c>
    </row>
    <row r="1028" spans="1:20" x14ac:dyDescent="0.25">
      <c r="A1028" t="s">
        <v>142</v>
      </c>
      <c r="B1028" s="1">
        <v>5998835035029</v>
      </c>
      <c r="C1028" t="s">
        <v>2220</v>
      </c>
      <c r="D1028" t="s">
        <v>2221</v>
      </c>
      <c r="F1028">
        <v>780</v>
      </c>
      <c r="H1028">
        <v>780</v>
      </c>
      <c r="I1028">
        <v>2</v>
      </c>
      <c r="J1028" t="s">
        <v>145</v>
      </c>
      <c r="K1028">
        <v>1</v>
      </c>
      <c r="L1028" s="5">
        <v>41115</v>
      </c>
      <c r="M1028" t="s">
        <v>146</v>
      </c>
      <c r="O1028">
        <v>26.5</v>
      </c>
      <c r="P1028">
        <v>16</v>
      </c>
      <c r="Q1028">
        <v>20101006</v>
      </c>
      <c r="R1028">
        <v>20260131</v>
      </c>
      <c r="S1028">
        <v>50202200</v>
      </c>
      <c r="T1028" t="s">
        <v>1246</v>
      </c>
    </row>
    <row r="1029" spans="1:20" x14ac:dyDescent="0.25">
      <c r="A1029" t="s">
        <v>142</v>
      </c>
      <c r="B1029" s="1">
        <v>5998835035036</v>
      </c>
      <c r="C1029" t="s">
        <v>2222</v>
      </c>
      <c r="D1029" t="s">
        <v>2223</v>
      </c>
      <c r="F1029">
        <v>1185.77</v>
      </c>
      <c r="H1029">
        <v>1185.77</v>
      </c>
      <c r="I1029">
        <v>2</v>
      </c>
      <c r="J1029" t="s">
        <v>145</v>
      </c>
      <c r="K1029">
        <v>1</v>
      </c>
      <c r="L1029" s="5">
        <v>45657</v>
      </c>
      <c r="M1029" t="s">
        <v>146</v>
      </c>
      <c r="P1029">
        <v>16</v>
      </c>
      <c r="Q1029">
        <v>20140311</v>
      </c>
      <c r="R1029">
        <v>20260131</v>
      </c>
      <c r="S1029">
        <v>50202200</v>
      </c>
      <c r="T1029" t="s">
        <v>1246</v>
      </c>
    </row>
    <row r="1030" spans="1:20" x14ac:dyDescent="0.25">
      <c r="A1030" t="s">
        <v>142</v>
      </c>
      <c r="B1030" s="1">
        <v>5998835035050</v>
      </c>
      <c r="C1030" t="s">
        <v>2224</v>
      </c>
      <c r="D1030" t="s">
        <v>2225</v>
      </c>
      <c r="F1030">
        <v>780</v>
      </c>
      <c r="H1030">
        <v>780</v>
      </c>
      <c r="I1030">
        <v>2</v>
      </c>
      <c r="J1030" t="s">
        <v>145</v>
      </c>
      <c r="K1030">
        <v>1</v>
      </c>
      <c r="L1030" s="5">
        <v>45657</v>
      </c>
      <c r="M1030" t="s">
        <v>146</v>
      </c>
      <c r="P1030">
        <v>16</v>
      </c>
      <c r="Q1030">
        <v>20130404</v>
      </c>
      <c r="R1030">
        <v>20260131</v>
      </c>
      <c r="S1030">
        <v>50202203</v>
      </c>
      <c r="T1030" t="s">
        <v>1715</v>
      </c>
    </row>
    <row r="1031" spans="1:20" x14ac:dyDescent="0.25">
      <c r="A1031" t="s">
        <v>142</v>
      </c>
      <c r="B1031" s="1">
        <v>5998835035067</v>
      </c>
      <c r="C1031" t="s">
        <v>2226</v>
      </c>
      <c r="D1031" t="s">
        <v>2227</v>
      </c>
      <c r="F1031">
        <v>936.76</v>
      </c>
      <c r="H1031">
        <v>936.76</v>
      </c>
      <c r="I1031">
        <v>2</v>
      </c>
      <c r="J1031" t="s">
        <v>145</v>
      </c>
      <c r="K1031">
        <v>1</v>
      </c>
      <c r="L1031" s="5">
        <v>45657</v>
      </c>
      <c r="M1031" t="s">
        <v>146</v>
      </c>
      <c r="P1031">
        <v>16</v>
      </c>
      <c r="Q1031">
        <v>20161116</v>
      </c>
      <c r="R1031">
        <v>20260131</v>
      </c>
      <c r="S1031">
        <v>50202203</v>
      </c>
      <c r="T1031" t="s">
        <v>1715</v>
      </c>
    </row>
    <row r="1032" spans="1:20" x14ac:dyDescent="0.25">
      <c r="A1032" t="s">
        <v>142</v>
      </c>
      <c r="B1032" s="1">
        <v>5998835035999</v>
      </c>
      <c r="C1032" t="s">
        <v>2228</v>
      </c>
      <c r="D1032" t="s">
        <v>2229</v>
      </c>
      <c r="F1032">
        <v>696</v>
      </c>
      <c r="H1032">
        <v>696</v>
      </c>
      <c r="I1032">
        <v>2</v>
      </c>
      <c r="J1032" t="s">
        <v>145</v>
      </c>
      <c r="K1032">
        <v>1</v>
      </c>
      <c r="L1032" s="5">
        <v>39371</v>
      </c>
      <c r="M1032" t="s">
        <v>146</v>
      </c>
      <c r="O1032">
        <v>26.5</v>
      </c>
      <c r="P1032">
        <v>16</v>
      </c>
      <c r="Q1032">
        <v>20060531</v>
      </c>
      <c r="R1032">
        <v>20260131</v>
      </c>
      <c r="S1032">
        <v>50202200</v>
      </c>
      <c r="T1032" t="s">
        <v>1246</v>
      </c>
    </row>
    <row r="1033" spans="1:20" x14ac:dyDescent="0.25">
      <c r="A1033" t="s">
        <v>142</v>
      </c>
      <c r="B1033" s="1">
        <v>5998835036002</v>
      </c>
      <c r="C1033" t="s">
        <v>2230</v>
      </c>
      <c r="D1033" t="s">
        <v>2231</v>
      </c>
      <c r="F1033">
        <v>1027.2</v>
      </c>
      <c r="H1033">
        <v>1027.2</v>
      </c>
      <c r="I1033">
        <v>2</v>
      </c>
      <c r="J1033" t="s">
        <v>145</v>
      </c>
      <c r="K1033">
        <v>1</v>
      </c>
      <c r="L1033" s="5">
        <v>41332</v>
      </c>
      <c r="M1033" t="s">
        <v>146</v>
      </c>
      <c r="O1033">
        <v>26.5</v>
      </c>
      <c r="P1033">
        <v>16</v>
      </c>
      <c r="Q1033">
        <v>20090324</v>
      </c>
      <c r="R1033">
        <v>20260131</v>
      </c>
      <c r="S1033">
        <v>50202200</v>
      </c>
      <c r="T1033" t="s">
        <v>1246</v>
      </c>
    </row>
    <row r="1034" spans="1:20" x14ac:dyDescent="0.25">
      <c r="A1034" t="s">
        <v>142</v>
      </c>
      <c r="B1034" s="1">
        <v>5998835036026</v>
      </c>
      <c r="C1034" t="s">
        <v>2232</v>
      </c>
      <c r="D1034" t="s">
        <v>2233</v>
      </c>
      <c r="F1034">
        <v>1080</v>
      </c>
      <c r="H1034">
        <v>1080</v>
      </c>
      <c r="I1034">
        <v>2</v>
      </c>
      <c r="J1034" t="s">
        <v>145</v>
      </c>
      <c r="K1034">
        <v>1</v>
      </c>
      <c r="L1034" s="5">
        <v>42268</v>
      </c>
      <c r="M1034" t="s">
        <v>146</v>
      </c>
      <c r="O1034">
        <v>26.5</v>
      </c>
      <c r="P1034">
        <v>16</v>
      </c>
      <c r="Q1034">
        <v>20101006</v>
      </c>
      <c r="R1034">
        <v>20260131</v>
      </c>
      <c r="S1034">
        <v>50202200</v>
      </c>
      <c r="T1034" t="s">
        <v>1246</v>
      </c>
    </row>
    <row r="1035" spans="1:20" x14ac:dyDescent="0.25">
      <c r="A1035" t="s">
        <v>142</v>
      </c>
      <c r="B1035" s="1">
        <v>5998835036033</v>
      </c>
      <c r="C1035" t="s">
        <v>2234</v>
      </c>
      <c r="D1035" t="s">
        <v>2235</v>
      </c>
      <c r="F1035">
        <v>1185.77</v>
      </c>
      <c r="H1035">
        <v>1185.77</v>
      </c>
      <c r="I1035">
        <v>2</v>
      </c>
      <c r="J1035" t="s">
        <v>145</v>
      </c>
      <c r="K1035">
        <v>1</v>
      </c>
      <c r="L1035" s="5">
        <v>42341</v>
      </c>
      <c r="M1035" t="s">
        <v>146</v>
      </c>
      <c r="O1035">
        <v>26.5</v>
      </c>
      <c r="P1035">
        <v>16</v>
      </c>
      <c r="Q1035">
        <v>20150622</v>
      </c>
      <c r="R1035">
        <v>20260131</v>
      </c>
      <c r="S1035">
        <v>50202200</v>
      </c>
      <c r="T1035" t="s">
        <v>1246</v>
      </c>
    </row>
    <row r="1036" spans="1:20" x14ac:dyDescent="0.25">
      <c r="A1036" t="s">
        <v>142</v>
      </c>
      <c r="B1036" s="1">
        <v>5998835036996</v>
      </c>
      <c r="C1036" t="s">
        <v>2236</v>
      </c>
      <c r="D1036" t="s">
        <v>2237</v>
      </c>
      <c r="F1036">
        <v>960</v>
      </c>
      <c r="H1036">
        <v>960</v>
      </c>
      <c r="I1036">
        <v>2</v>
      </c>
      <c r="J1036" t="s">
        <v>145</v>
      </c>
      <c r="K1036">
        <v>1</v>
      </c>
      <c r="L1036" s="5">
        <v>39199</v>
      </c>
      <c r="M1036" t="s">
        <v>146</v>
      </c>
      <c r="O1036">
        <v>26.5</v>
      </c>
      <c r="P1036">
        <v>16</v>
      </c>
      <c r="Q1036">
        <v>20060531</v>
      </c>
      <c r="R1036">
        <v>20260131</v>
      </c>
      <c r="S1036">
        <v>50202200</v>
      </c>
      <c r="T1036" t="s">
        <v>1246</v>
      </c>
    </row>
    <row r="1037" spans="1:20" x14ac:dyDescent="0.25">
      <c r="A1037" t="s">
        <v>142</v>
      </c>
      <c r="B1037" s="1">
        <v>7502219320670</v>
      </c>
      <c r="C1037" t="s">
        <v>2238</v>
      </c>
      <c r="D1037" t="s">
        <v>2239</v>
      </c>
      <c r="F1037">
        <v>5508</v>
      </c>
      <c r="H1037">
        <v>5508</v>
      </c>
      <c r="I1037">
        <v>2</v>
      </c>
      <c r="J1037" t="s">
        <v>145</v>
      </c>
      <c r="K1037">
        <v>1</v>
      </c>
      <c r="L1037" s="5">
        <v>40840</v>
      </c>
      <c r="M1037" t="s">
        <v>146</v>
      </c>
      <c r="O1037">
        <v>26.5</v>
      </c>
      <c r="P1037">
        <v>16</v>
      </c>
      <c r="Q1037">
        <v>20090604</v>
      </c>
      <c r="R1037">
        <v>20260131</v>
      </c>
      <c r="S1037">
        <v>50202200</v>
      </c>
      <c r="T1037" t="s">
        <v>1246</v>
      </c>
    </row>
    <row r="1038" spans="1:20" x14ac:dyDescent="0.25">
      <c r="A1038" t="s">
        <v>142</v>
      </c>
      <c r="B1038" s="1">
        <v>5998835038020</v>
      </c>
      <c r="C1038" t="s">
        <v>2240</v>
      </c>
      <c r="D1038" t="s">
        <v>2241</v>
      </c>
      <c r="F1038">
        <v>4348</v>
      </c>
      <c r="H1038">
        <v>4348</v>
      </c>
      <c r="I1038">
        <v>2</v>
      </c>
      <c r="J1038" t="s">
        <v>145</v>
      </c>
      <c r="K1038">
        <v>1</v>
      </c>
      <c r="M1038" t="s">
        <v>146</v>
      </c>
      <c r="O1038">
        <v>26.5</v>
      </c>
      <c r="P1038">
        <v>16</v>
      </c>
      <c r="Q1038">
        <v>20101006</v>
      </c>
      <c r="R1038">
        <v>20260131</v>
      </c>
      <c r="S1038">
        <v>50202200</v>
      </c>
      <c r="T1038" t="s">
        <v>1246</v>
      </c>
    </row>
    <row r="1039" spans="1:20" x14ac:dyDescent="0.25">
      <c r="A1039" t="s">
        <v>142</v>
      </c>
      <c r="B1039" s="1">
        <v>7502219320441</v>
      </c>
      <c r="C1039" t="s">
        <v>2242</v>
      </c>
      <c r="D1039" t="s">
        <v>2243</v>
      </c>
      <c r="F1039">
        <v>1920</v>
      </c>
      <c r="H1039">
        <v>1920</v>
      </c>
      <c r="I1039">
        <v>2</v>
      </c>
      <c r="J1039" t="s">
        <v>145</v>
      </c>
      <c r="K1039">
        <v>1</v>
      </c>
      <c r="L1039" s="5">
        <v>38628</v>
      </c>
      <c r="M1039" t="s">
        <v>146</v>
      </c>
      <c r="O1039">
        <v>26.5</v>
      </c>
      <c r="P1039">
        <v>16</v>
      </c>
      <c r="Q1039">
        <v>20050101</v>
      </c>
      <c r="R1039">
        <v>20260131</v>
      </c>
      <c r="S1039">
        <v>50202200</v>
      </c>
      <c r="T1039" t="s">
        <v>1246</v>
      </c>
    </row>
    <row r="1040" spans="1:20" x14ac:dyDescent="0.25">
      <c r="A1040" t="s">
        <v>142</v>
      </c>
      <c r="B1040" s="1">
        <v>5998835040436</v>
      </c>
      <c r="C1040" t="s">
        <v>2244</v>
      </c>
      <c r="D1040" t="s">
        <v>2245</v>
      </c>
      <c r="F1040">
        <v>200</v>
      </c>
      <c r="H1040">
        <v>200</v>
      </c>
      <c r="I1040">
        <v>2</v>
      </c>
      <c r="J1040" t="s">
        <v>145</v>
      </c>
      <c r="K1040">
        <v>1</v>
      </c>
      <c r="L1040" s="5">
        <v>39576</v>
      </c>
      <c r="M1040" t="s">
        <v>146</v>
      </c>
      <c r="O1040">
        <v>26.5</v>
      </c>
      <c r="P1040">
        <v>16</v>
      </c>
      <c r="Q1040">
        <v>20050101</v>
      </c>
      <c r="R1040">
        <v>20260131</v>
      </c>
    </row>
    <row r="1041" spans="1:20" x14ac:dyDescent="0.25">
      <c r="A1041" t="s">
        <v>142</v>
      </c>
      <c r="B1041" s="1">
        <v>5998835040443</v>
      </c>
      <c r="C1041" t="s">
        <v>2246</v>
      </c>
      <c r="D1041" t="s">
        <v>2247</v>
      </c>
      <c r="F1041">
        <v>200</v>
      </c>
      <c r="H1041">
        <v>200</v>
      </c>
      <c r="I1041">
        <v>2</v>
      </c>
      <c r="J1041" t="s">
        <v>145</v>
      </c>
      <c r="K1041">
        <v>1</v>
      </c>
      <c r="L1041" s="5">
        <v>39968</v>
      </c>
      <c r="M1041" t="s">
        <v>146</v>
      </c>
      <c r="O1041">
        <v>26.5</v>
      </c>
      <c r="P1041">
        <v>16</v>
      </c>
      <c r="Q1041">
        <v>20080619</v>
      </c>
      <c r="R1041">
        <v>20260131</v>
      </c>
    </row>
    <row r="1042" spans="1:20" x14ac:dyDescent="0.25">
      <c r="A1042" t="s">
        <v>142</v>
      </c>
      <c r="B1042" s="1">
        <v>5998835040467</v>
      </c>
      <c r="C1042" t="s">
        <v>2248</v>
      </c>
      <c r="D1042" t="s">
        <v>2249</v>
      </c>
      <c r="F1042">
        <v>220</v>
      </c>
      <c r="H1042">
        <v>220</v>
      </c>
      <c r="I1042">
        <v>2</v>
      </c>
      <c r="J1042" t="s">
        <v>145</v>
      </c>
      <c r="K1042">
        <v>1</v>
      </c>
      <c r="M1042" t="s">
        <v>146</v>
      </c>
      <c r="O1042">
        <v>26.5</v>
      </c>
      <c r="P1042">
        <v>16</v>
      </c>
      <c r="Q1042">
        <v>20090604</v>
      </c>
      <c r="R1042">
        <v>20260131</v>
      </c>
    </row>
    <row r="1043" spans="1:20" x14ac:dyDescent="0.25">
      <c r="A1043" t="s">
        <v>142</v>
      </c>
      <c r="B1043" s="1">
        <v>5998835040474</v>
      </c>
      <c r="C1043" t="s">
        <v>2250</v>
      </c>
      <c r="D1043" t="s">
        <v>2251</v>
      </c>
      <c r="F1043">
        <v>220</v>
      </c>
      <c r="H1043">
        <v>220</v>
      </c>
      <c r="I1043">
        <v>2</v>
      </c>
      <c r="J1043" t="s">
        <v>145</v>
      </c>
      <c r="K1043">
        <v>1</v>
      </c>
      <c r="L1043" s="5">
        <v>40751</v>
      </c>
      <c r="M1043" t="s">
        <v>146</v>
      </c>
      <c r="O1043">
        <v>26.5</v>
      </c>
      <c r="P1043">
        <v>16</v>
      </c>
      <c r="Q1043">
        <v>20100610</v>
      </c>
      <c r="R1043">
        <v>20260131</v>
      </c>
    </row>
    <row r="1044" spans="1:20" x14ac:dyDescent="0.25">
      <c r="A1044" t="s">
        <v>142</v>
      </c>
      <c r="B1044" s="1">
        <v>5998835040191</v>
      </c>
      <c r="C1044" t="s">
        <v>2252</v>
      </c>
      <c r="D1044" t="s">
        <v>2253</v>
      </c>
      <c r="F1044">
        <v>509.88</v>
      </c>
      <c r="H1044">
        <v>509.88</v>
      </c>
      <c r="I1044">
        <v>2</v>
      </c>
      <c r="J1044" t="s">
        <v>145</v>
      </c>
      <c r="K1044">
        <v>1</v>
      </c>
      <c r="L1044" s="5">
        <v>45687</v>
      </c>
      <c r="M1044" t="s">
        <v>160</v>
      </c>
      <c r="N1044" t="s">
        <v>170</v>
      </c>
      <c r="O1044">
        <v>26.5</v>
      </c>
      <c r="P1044">
        <v>16</v>
      </c>
      <c r="Q1044">
        <v>20250330</v>
      </c>
      <c r="R1044">
        <v>20260131</v>
      </c>
      <c r="S1044">
        <v>50202203</v>
      </c>
      <c r="T1044" t="s">
        <v>1715</v>
      </c>
    </row>
    <row r="1045" spans="1:20" x14ac:dyDescent="0.25">
      <c r="A1045" t="s">
        <v>142</v>
      </c>
      <c r="B1045" s="1">
        <v>5998835032004</v>
      </c>
      <c r="C1045" t="s">
        <v>2254</v>
      </c>
      <c r="D1045" t="s">
        <v>2255</v>
      </c>
      <c r="F1045">
        <v>240</v>
      </c>
      <c r="H1045">
        <v>240</v>
      </c>
      <c r="I1045">
        <v>2</v>
      </c>
      <c r="J1045" t="s">
        <v>145</v>
      </c>
      <c r="K1045">
        <v>1</v>
      </c>
      <c r="L1045" s="5">
        <v>39391</v>
      </c>
      <c r="M1045" t="s">
        <v>146</v>
      </c>
      <c r="O1045">
        <v>26.5</v>
      </c>
      <c r="P1045">
        <v>16</v>
      </c>
      <c r="Q1045">
        <v>20060531</v>
      </c>
      <c r="R1045">
        <v>20260131</v>
      </c>
    </row>
    <row r="1046" spans="1:20" x14ac:dyDescent="0.25">
      <c r="A1046" t="s">
        <v>142</v>
      </c>
      <c r="B1046" s="1">
        <v>5998835045080</v>
      </c>
      <c r="C1046" t="s">
        <v>2256</v>
      </c>
      <c r="D1046" t="s">
        <v>2257</v>
      </c>
      <c r="F1046">
        <v>276</v>
      </c>
      <c r="H1046">
        <v>276</v>
      </c>
      <c r="I1046">
        <v>2</v>
      </c>
      <c r="J1046" t="s">
        <v>145</v>
      </c>
      <c r="K1046">
        <v>1</v>
      </c>
      <c r="L1046" s="5">
        <v>45841</v>
      </c>
      <c r="M1046" t="s">
        <v>146</v>
      </c>
      <c r="P1046">
        <v>16</v>
      </c>
      <c r="Q1046">
        <v>20120521</v>
      </c>
      <c r="R1046">
        <v>20260131</v>
      </c>
      <c r="S1046">
        <v>50202200</v>
      </c>
      <c r="T1046" t="s">
        <v>1246</v>
      </c>
    </row>
    <row r="1047" spans="1:20" x14ac:dyDescent="0.25">
      <c r="A1047" t="s">
        <v>142</v>
      </c>
      <c r="B1047" s="1">
        <v>5998835045103</v>
      </c>
      <c r="C1047" t="s">
        <v>2258</v>
      </c>
      <c r="D1047" t="s">
        <v>2259</v>
      </c>
      <c r="F1047">
        <v>276</v>
      </c>
      <c r="H1047">
        <v>276</v>
      </c>
      <c r="I1047">
        <v>2</v>
      </c>
      <c r="J1047" t="s">
        <v>145</v>
      </c>
      <c r="K1047">
        <v>1</v>
      </c>
      <c r="L1047" s="5">
        <v>41842</v>
      </c>
      <c r="M1047" t="s">
        <v>146</v>
      </c>
      <c r="O1047">
        <v>26.5</v>
      </c>
      <c r="P1047">
        <v>16</v>
      </c>
      <c r="Q1047">
        <v>20140311</v>
      </c>
      <c r="R1047">
        <v>20260131</v>
      </c>
      <c r="S1047">
        <v>50202200</v>
      </c>
      <c r="T1047" t="s">
        <v>1246</v>
      </c>
    </row>
    <row r="1048" spans="1:20" x14ac:dyDescent="0.25">
      <c r="A1048" t="s">
        <v>142</v>
      </c>
      <c r="B1048" s="1">
        <v>5998835045110</v>
      </c>
      <c r="C1048" t="s">
        <v>2260</v>
      </c>
      <c r="D1048" t="s">
        <v>2261</v>
      </c>
      <c r="F1048">
        <v>276</v>
      </c>
      <c r="H1048">
        <v>276</v>
      </c>
      <c r="I1048">
        <v>2</v>
      </c>
      <c r="J1048" t="s">
        <v>145</v>
      </c>
      <c r="K1048">
        <v>1</v>
      </c>
      <c r="L1048" s="5">
        <v>42094</v>
      </c>
      <c r="M1048" t="s">
        <v>146</v>
      </c>
      <c r="O1048">
        <v>26.5</v>
      </c>
      <c r="P1048">
        <v>16</v>
      </c>
      <c r="Q1048">
        <v>20140604</v>
      </c>
      <c r="R1048">
        <v>20260131</v>
      </c>
      <c r="S1048">
        <v>50202200</v>
      </c>
      <c r="T1048" t="s">
        <v>1246</v>
      </c>
    </row>
    <row r="1049" spans="1:20" x14ac:dyDescent="0.25">
      <c r="A1049" t="s">
        <v>142</v>
      </c>
      <c r="B1049" s="1">
        <v>5998835045196</v>
      </c>
      <c r="C1049" t="s">
        <v>2262</v>
      </c>
      <c r="D1049" t="s">
        <v>2263</v>
      </c>
      <c r="F1049">
        <v>612.65</v>
      </c>
      <c r="H1049">
        <v>612.65</v>
      </c>
      <c r="I1049">
        <v>2</v>
      </c>
      <c r="J1049" t="s">
        <v>145</v>
      </c>
      <c r="K1049">
        <v>1</v>
      </c>
      <c r="L1049" s="5">
        <v>45275</v>
      </c>
      <c r="M1049" t="s">
        <v>160</v>
      </c>
      <c r="N1049" t="s">
        <v>170</v>
      </c>
      <c r="O1049">
        <v>26.5</v>
      </c>
      <c r="P1049">
        <v>16</v>
      </c>
      <c r="Q1049">
        <v>20250330</v>
      </c>
      <c r="R1049">
        <v>20260131</v>
      </c>
      <c r="S1049">
        <v>50202203</v>
      </c>
      <c r="T1049" t="s">
        <v>1715</v>
      </c>
    </row>
    <row r="1050" spans="1:20" x14ac:dyDescent="0.25">
      <c r="A1050" t="s">
        <v>142</v>
      </c>
      <c r="B1050" s="1">
        <v>5998835045134</v>
      </c>
      <c r="C1050" t="s">
        <v>2264</v>
      </c>
      <c r="D1050" t="s">
        <v>2265</v>
      </c>
      <c r="F1050">
        <v>335.97</v>
      </c>
      <c r="H1050">
        <v>335.97</v>
      </c>
      <c r="I1050">
        <v>2</v>
      </c>
      <c r="J1050" t="s">
        <v>145</v>
      </c>
      <c r="K1050">
        <v>1</v>
      </c>
      <c r="L1050" s="5">
        <v>43826</v>
      </c>
      <c r="M1050" t="s">
        <v>146</v>
      </c>
      <c r="O1050">
        <v>26.5</v>
      </c>
      <c r="P1050">
        <v>16</v>
      </c>
      <c r="Q1050">
        <v>20161116</v>
      </c>
      <c r="R1050">
        <v>20260131</v>
      </c>
      <c r="S1050">
        <v>50202203</v>
      </c>
      <c r="T1050" t="s">
        <v>1715</v>
      </c>
    </row>
    <row r="1051" spans="1:20" x14ac:dyDescent="0.25">
      <c r="A1051" t="s">
        <v>142</v>
      </c>
      <c r="B1051" s="1">
        <v>5998835045141</v>
      </c>
      <c r="C1051" t="s">
        <v>2266</v>
      </c>
      <c r="D1051" t="s">
        <v>2267</v>
      </c>
      <c r="F1051">
        <v>359.68</v>
      </c>
      <c r="H1051">
        <v>359.68</v>
      </c>
      <c r="I1051">
        <v>2</v>
      </c>
      <c r="J1051" t="s">
        <v>145</v>
      </c>
      <c r="K1051">
        <v>1</v>
      </c>
      <c r="L1051" s="5">
        <v>42733</v>
      </c>
      <c r="M1051" t="s">
        <v>146</v>
      </c>
      <c r="O1051">
        <v>26.5</v>
      </c>
      <c r="P1051">
        <v>16</v>
      </c>
      <c r="Q1051">
        <v>20170104</v>
      </c>
      <c r="R1051">
        <v>20260131</v>
      </c>
      <c r="S1051">
        <v>50202203</v>
      </c>
      <c r="T1051" t="s">
        <v>1715</v>
      </c>
    </row>
    <row r="1052" spans="1:20" x14ac:dyDescent="0.25">
      <c r="A1052" t="s">
        <v>142</v>
      </c>
      <c r="B1052" s="1">
        <v>5998835045059</v>
      </c>
      <c r="C1052" t="s">
        <v>2268</v>
      </c>
      <c r="D1052" t="s">
        <v>2269</v>
      </c>
      <c r="F1052">
        <v>232</v>
      </c>
      <c r="H1052">
        <v>232</v>
      </c>
      <c r="I1052">
        <v>2</v>
      </c>
      <c r="J1052" t="s">
        <v>145</v>
      </c>
      <c r="K1052">
        <v>1</v>
      </c>
      <c r="L1052" s="5">
        <v>39742</v>
      </c>
      <c r="M1052" t="s">
        <v>146</v>
      </c>
      <c r="O1052">
        <v>26.5</v>
      </c>
      <c r="P1052">
        <v>16</v>
      </c>
      <c r="Q1052">
        <v>20080924</v>
      </c>
      <c r="R1052">
        <v>20260131</v>
      </c>
      <c r="S1052">
        <v>50202200</v>
      </c>
      <c r="T1052" t="s">
        <v>1246</v>
      </c>
    </row>
    <row r="1053" spans="1:20" x14ac:dyDescent="0.25">
      <c r="A1053" t="s">
        <v>142</v>
      </c>
      <c r="B1053" s="1">
        <v>5998835045028</v>
      </c>
      <c r="C1053" t="s">
        <v>2270</v>
      </c>
      <c r="D1053" t="s">
        <v>2271</v>
      </c>
      <c r="F1053">
        <v>200</v>
      </c>
      <c r="H1053">
        <v>200</v>
      </c>
      <c r="I1053">
        <v>2</v>
      </c>
      <c r="J1053" t="s">
        <v>145</v>
      </c>
      <c r="K1053">
        <v>1</v>
      </c>
      <c r="L1053" s="5">
        <v>39077</v>
      </c>
      <c r="M1053" t="s">
        <v>146</v>
      </c>
      <c r="O1053">
        <v>26.5</v>
      </c>
      <c r="P1053">
        <v>16</v>
      </c>
      <c r="Q1053">
        <v>20060531</v>
      </c>
      <c r="R1053">
        <v>20260131</v>
      </c>
    </row>
    <row r="1054" spans="1:20" x14ac:dyDescent="0.25">
      <c r="A1054" t="s">
        <v>142</v>
      </c>
      <c r="B1054" s="1">
        <v>5998835045066</v>
      </c>
      <c r="C1054" t="s">
        <v>2272</v>
      </c>
      <c r="D1054" t="s">
        <v>2273</v>
      </c>
      <c r="F1054">
        <v>260</v>
      </c>
      <c r="H1054">
        <v>260</v>
      </c>
      <c r="I1054">
        <v>2</v>
      </c>
      <c r="J1054" t="s">
        <v>145</v>
      </c>
      <c r="K1054">
        <v>1</v>
      </c>
      <c r="L1054" s="5">
        <v>40129</v>
      </c>
      <c r="M1054" t="s">
        <v>146</v>
      </c>
      <c r="O1054">
        <v>26.5</v>
      </c>
      <c r="P1054">
        <v>16</v>
      </c>
      <c r="Q1054">
        <v>20090604</v>
      </c>
      <c r="R1054">
        <v>20260131</v>
      </c>
      <c r="S1054">
        <v>50202200</v>
      </c>
      <c r="T1054" t="s">
        <v>1246</v>
      </c>
    </row>
    <row r="1055" spans="1:20" x14ac:dyDescent="0.25">
      <c r="A1055" t="s">
        <v>142</v>
      </c>
      <c r="B1055" s="1">
        <v>5998835045073</v>
      </c>
      <c r="C1055" t="s">
        <v>2274</v>
      </c>
      <c r="D1055" t="s">
        <v>2275</v>
      </c>
      <c r="F1055">
        <v>276</v>
      </c>
      <c r="H1055">
        <v>276</v>
      </c>
      <c r="I1055">
        <v>2</v>
      </c>
      <c r="J1055" t="s">
        <v>145</v>
      </c>
      <c r="K1055">
        <v>1</v>
      </c>
      <c r="L1055" s="5">
        <v>40772</v>
      </c>
      <c r="M1055" t="s">
        <v>146</v>
      </c>
      <c r="O1055">
        <v>26.5</v>
      </c>
      <c r="P1055">
        <v>16</v>
      </c>
      <c r="Q1055">
        <v>20101006</v>
      </c>
      <c r="R1055">
        <v>20260131</v>
      </c>
      <c r="S1055">
        <v>50202200</v>
      </c>
      <c r="T1055" t="s">
        <v>1246</v>
      </c>
    </row>
    <row r="1056" spans="1:20" x14ac:dyDescent="0.25">
      <c r="A1056" t="s">
        <v>142</v>
      </c>
      <c r="B1056" s="1">
        <v>5998835045127</v>
      </c>
      <c r="C1056" t="s">
        <v>2276</v>
      </c>
      <c r="D1056" t="s">
        <v>2277</v>
      </c>
      <c r="F1056">
        <v>284.58</v>
      </c>
      <c r="H1056">
        <v>284.58</v>
      </c>
      <c r="I1056">
        <v>2</v>
      </c>
      <c r="J1056" t="s">
        <v>145</v>
      </c>
      <c r="K1056">
        <v>1</v>
      </c>
      <c r="M1056" t="s">
        <v>146</v>
      </c>
      <c r="O1056">
        <v>26.5</v>
      </c>
      <c r="P1056">
        <v>16</v>
      </c>
      <c r="Q1056">
        <v>20150514</v>
      </c>
      <c r="R1056">
        <v>20260131</v>
      </c>
      <c r="S1056">
        <v>50202200</v>
      </c>
      <c r="T1056" t="s">
        <v>1246</v>
      </c>
    </row>
    <row r="1057" spans="1:20" x14ac:dyDescent="0.25">
      <c r="A1057" t="s">
        <v>142</v>
      </c>
      <c r="B1057" s="1">
        <v>8410106810014</v>
      </c>
      <c r="C1057" t="s">
        <v>2278</v>
      </c>
      <c r="D1057" t="s">
        <v>2279</v>
      </c>
      <c r="F1057">
        <v>116.8</v>
      </c>
      <c r="H1057">
        <v>116.8</v>
      </c>
      <c r="I1057">
        <v>2</v>
      </c>
      <c r="J1057" t="s">
        <v>145</v>
      </c>
      <c r="K1057">
        <v>1</v>
      </c>
      <c r="L1057" s="5">
        <v>45841</v>
      </c>
      <c r="M1057" t="s">
        <v>160</v>
      </c>
      <c r="N1057" t="s">
        <v>170</v>
      </c>
      <c r="O1057">
        <v>26.5</v>
      </c>
      <c r="P1057">
        <v>16</v>
      </c>
      <c r="Q1057">
        <v>20250330</v>
      </c>
      <c r="R1057">
        <v>20260131</v>
      </c>
      <c r="S1057">
        <v>50202205</v>
      </c>
      <c r="T1057" t="s">
        <v>1728</v>
      </c>
    </row>
    <row r="1058" spans="1:20" x14ac:dyDescent="0.25">
      <c r="A1058" t="s">
        <v>142</v>
      </c>
      <c r="B1058" s="1">
        <v>8410106810021</v>
      </c>
      <c r="C1058" t="s">
        <v>2280</v>
      </c>
      <c r="D1058" t="s">
        <v>2281</v>
      </c>
      <c r="F1058">
        <v>116.8</v>
      </c>
      <c r="H1058">
        <v>116.8</v>
      </c>
      <c r="I1058">
        <v>2</v>
      </c>
      <c r="J1058" t="s">
        <v>145</v>
      </c>
      <c r="K1058">
        <v>1</v>
      </c>
      <c r="L1058" s="5">
        <v>45841</v>
      </c>
      <c r="M1058" t="s">
        <v>160</v>
      </c>
      <c r="N1058" t="s">
        <v>170</v>
      </c>
      <c r="O1058">
        <v>26.5</v>
      </c>
      <c r="P1058">
        <v>16</v>
      </c>
      <c r="Q1058">
        <v>20250330</v>
      </c>
      <c r="R1058">
        <v>20260131</v>
      </c>
      <c r="S1058">
        <v>50202203</v>
      </c>
      <c r="T1058" t="s">
        <v>1715</v>
      </c>
    </row>
    <row r="1059" spans="1:20" x14ac:dyDescent="0.25">
      <c r="A1059" t="s">
        <v>142</v>
      </c>
      <c r="B1059" s="1">
        <v>8410065630494</v>
      </c>
      <c r="C1059" t="s">
        <v>2282</v>
      </c>
      <c r="D1059" t="s">
        <v>2283</v>
      </c>
      <c r="F1059">
        <v>49.94</v>
      </c>
      <c r="H1059">
        <v>49.94</v>
      </c>
      <c r="I1059">
        <v>2</v>
      </c>
      <c r="J1059" t="s">
        <v>145</v>
      </c>
      <c r="K1059">
        <v>1</v>
      </c>
      <c r="M1059" t="s">
        <v>146</v>
      </c>
      <c r="O1059">
        <v>26.5</v>
      </c>
      <c r="P1059">
        <v>16</v>
      </c>
      <c r="Q1059">
        <v>20050101</v>
      </c>
      <c r="R1059">
        <v>20260131</v>
      </c>
    </row>
    <row r="1060" spans="1:20" x14ac:dyDescent="0.25">
      <c r="A1060" t="s">
        <v>142</v>
      </c>
      <c r="B1060" s="1">
        <v>8410065630487</v>
      </c>
      <c r="C1060" t="s">
        <v>2284</v>
      </c>
      <c r="D1060" t="s">
        <v>2285</v>
      </c>
      <c r="F1060">
        <v>49.94</v>
      </c>
      <c r="H1060">
        <v>49.94</v>
      </c>
      <c r="I1060">
        <v>2</v>
      </c>
      <c r="J1060" t="s">
        <v>145</v>
      </c>
      <c r="K1060">
        <v>1</v>
      </c>
      <c r="L1060" s="5">
        <v>38966</v>
      </c>
      <c r="M1060" t="s">
        <v>146</v>
      </c>
      <c r="O1060">
        <v>26.5</v>
      </c>
      <c r="P1060">
        <v>16</v>
      </c>
      <c r="Q1060">
        <v>20050101</v>
      </c>
      <c r="R1060">
        <v>20260131</v>
      </c>
    </row>
    <row r="1061" spans="1:20" x14ac:dyDescent="0.25">
      <c r="A1061" t="s">
        <v>142</v>
      </c>
      <c r="B1061" s="1">
        <v>8410065100621</v>
      </c>
      <c r="C1061" t="s">
        <v>2286</v>
      </c>
      <c r="D1061" t="s">
        <v>2287</v>
      </c>
      <c r="F1061">
        <v>59.2</v>
      </c>
      <c r="H1061">
        <v>59.2</v>
      </c>
      <c r="I1061">
        <v>2</v>
      </c>
      <c r="J1061" t="s">
        <v>145</v>
      </c>
      <c r="K1061">
        <v>1</v>
      </c>
      <c r="L1061" s="5">
        <v>38966</v>
      </c>
      <c r="M1061" t="s">
        <v>160</v>
      </c>
      <c r="O1061">
        <v>26.5</v>
      </c>
      <c r="P1061">
        <v>16</v>
      </c>
      <c r="Q1061">
        <v>20050101</v>
      </c>
      <c r="R1061">
        <v>20260131</v>
      </c>
    </row>
    <row r="1062" spans="1:20" x14ac:dyDescent="0.25">
      <c r="A1062" t="s">
        <v>142</v>
      </c>
      <c r="B1062" s="1">
        <v>7804320485546</v>
      </c>
      <c r="C1062" t="s">
        <v>2288</v>
      </c>
      <c r="D1062" t="s">
        <v>2289</v>
      </c>
      <c r="F1062">
        <v>98.82</v>
      </c>
      <c r="H1062">
        <v>98.82</v>
      </c>
      <c r="I1062">
        <v>2</v>
      </c>
      <c r="J1062" t="s">
        <v>145</v>
      </c>
      <c r="K1062">
        <v>1</v>
      </c>
      <c r="L1062" s="5">
        <v>45841</v>
      </c>
      <c r="M1062" t="s">
        <v>146</v>
      </c>
      <c r="P1062">
        <v>16</v>
      </c>
      <c r="Q1062">
        <v>20170104</v>
      </c>
      <c r="R1062">
        <v>20260131</v>
      </c>
      <c r="S1062">
        <v>50202205</v>
      </c>
      <c r="T1062" t="s">
        <v>1728</v>
      </c>
    </row>
    <row r="1063" spans="1:20" x14ac:dyDescent="0.25">
      <c r="A1063" t="s">
        <v>142</v>
      </c>
      <c r="B1063" s="1">
        <v>8410065100676</v>
      </c>
      <c r="C1063" t="s">
        <v>2290</v>
      </c>
      <c r="D1063" t="s">
        <v>2291</v>
      </c>
      <c r="F1063">
        <v>121.74</v>
      </c>
      <c r="H1063">
        <v>121.74</v>
      </c>
      <c r="I1063">
        <v>2</v>
      </c>
      <c r="J1063" t="s">
        <v>145</v>
      </c>
      <c r="K1063">
        <v>1</v>
      </c>
      <c r="L1063" s="5">
        <v>45915</v>
      </c>
      <c r="M1063" t="s">
        <v>160</v>
      </c>
      <c r="N1063" t="s">
        <v>170</v>
      </c>
      <c r="O1063">
        <v>26.5</v>
      </c>
      <c r="P1063">
        <v>16</v>
      </c>
      <c r="Q1063">
        <v>20250609</v>
      </c>
      <c r="R1063">
        <v>20260131</v>
      </c>
      <c r="S1063">
        <v>50202205</v>
      </c>
      <c r="T1063" t="s">
        <v>1728</v>
      </c>
    </row>
    <row r="1064" spans="1:20" x14ac:dyDescent="0.25">
      <c r="A1064" t="s">
        <v>142</v>
      </c>
      <c r="B1064" s="1">
        <v>8410065100683</v>
      </c>
      <c r="C1064" t="s">
        <v>2292</v>
      </c>
      <c r="D1064" t="s">
        <v>2293</v>
      </c>
      <c r="F1064">
        <v>121.74</v>
      </c>
      <c r="H1064">
        <v>121.74</v>
      </c>
      <c r="I1064">
        <v>2</v>
      </c>
      <c r="J1064" t="s">
        <v>145</v>
      </c>
      <c r="K1064">
        <v>1</v>
      </c>
      <c r="L1064" s="5">
        <v>45915</v>
      </c>
      <c r="M1064" t="s">
        <v>160</v>
      </c>
      <c r="N1064" t="s">
        <v>170</v>
      </c>
      <c r="O1064">
        <v>26.5</v>
      </c>
      <c r="P1064">
        <v>16</v>
      </c>
      <c r="Q1064">
        <v>20250609</v>
      </c>
      <c r="R1064">
        <v>20260131</v>
      </c>
      <c r="S1064">
        <v>50202205</v>
      </c>
      <c r="T1064" t="s">
        <v>1728</v>
      </c>
    </row>
    <row r="1065" spans="1:20" x14ac:dyDescent="0.25">
      <c r="A1065" t="s">
        <v>142</v>
      </c>
      <c r="B1065" s="1">
        <v>7804320555959</v>
      </c>
      <c r="C1065" t="s">
        <v>2294</v>
      </c>
      <c r="D1065" t="s">
        <v>2295</v>
      </c>
      <c r="F1065">
        <v>101.38</v>
      </c>
      <c r="H1065">
        <v>101.38</v>
      </c>
      <c r="I1065">
        <v>2</v>
      </c>
      <c r="J1065" t="s">
        <v>145</v>
      </c>
      <c r="K1065">
        <v>1</v>
      </c>
      <c r="L1065" s="5">
        <v>45905</v>
      </c>
      <c r="M1065" t="s">
        <v>160</v>
      </c>
      <c r="N1065" t="s">
        <v>170</v>
      </c>
      <c r="O1065">
        <v>26.5</v>
      </c>
      <c r="P1065">
        <v>16</v>
      </c>
      <c r="Q1065">
        <v>20250326</v>
      </c>
      <c r="R1065">
        <v>20260131</v>
      </c>
      <c r="S1065">
        <v>50202203</v>
      </c>
      <c r="T1065" t="s">
        <v>1715</v>
      </c>
    </row>
    <row r="1066" spans="1:20" x14ac:dyDescent="0.25">
      <c r="A1066" t="s">
        <v>142</v>
      </c>
      <c r="B1066" s="1">
        <v>8410106815118</v>
      </c>
      <c r="C1066" t="s">
        <v>2296</v>
      </c>
      <c r="D1066" t="s">
        <v>2297</v>
      </c>
      <c r="F1066">
        <v>92.89</v>
      </c>
      <c r="H1066">
        <v>92.89</v>
      </c>
      <c r="I1066">
        <v>2</v>
      </c>
      <c r="J1066" t="s">
        <v>145</v>
      </c>
      <c r="K1066">
        <v>1</v>
      </c>
      <c r="L1066" s="5">
        <v>45896</v>
      </c>
      <c r="M1066" t="s">
        <v>160</v>
      </c>
      <c r="N1066" t="s">
        <v>170</v>
      </c>
      <c r="O1066">
        <v>26.5</v>
      </c>
      <c r="P1066">
        <v>16</v>
      </c>
      <c r="Q1066">
        <v>20250330</v>
      </c>
      <c r="R1066">
        <v>20260131</v>
      </c>
      <c r="S1066">
        <v>50202203</v>
      </c>
      <c r="T1066" t="s">
        <v>1715</v>
      </c>
    </row>
    <row r="1067" spans="1:20" x14ac:dyDescent="0.25">
      <c r="A1067" t="s">
        <v>142</v>
      </c>
      <c r="B1067" s="1">
        <v>77790699</v>
      </c>
      <c r="C1067" t="s">
        <v>2298</v>
      </c>
      <c r="D1067" t="s">
        <v>2299</v>
      </c>
      <c r="F1067">
        <v>138.38999999999999</v>
      </c>
      <c r="H1067">
        <v>138.38999999999999</v>
      </c>
      <c r="I1067">
        <v>2</v>
      </c>
      <c r="J1067" t="s">
        <v>145</v>
      </c>
      <c r="K1067">
        <v>1</v>
      </c>
      <c r="M1067" t="s">
        <v>160</v>
      </c>
      <c r="O1067">
        <v>26.5</v>
      </c>
      <c r="P1067">
        <v>16</v>
      </c>
      <c r="Q1067">
        <v>20210916</v>
      </c>
      <c r="R1067">
        <v>20260131</v>
      </c>
      <c r="S1067">
        <v>50202203</v>
      </c>
      <c r="T1067" t="s">
        <v>1715</v>
      </c>
    </row>
    <row r="1068" spans="1:20" x14ac:dyDescent="0.25">
      <c r="A1068" t="s">
        <v>142</v>
      </c>
      <c r="B1068" s="1">
        <v>8410106815194</v>
      </c>
      <c r="C1068" t="s">
        <v>2300</v>
      </c>
      <c r="D1068" t="s">
        <v>2301</v>
      </c>
      <c r="F1068">
        <v>80.63</v>
      </c>
      <c r="H1068">
        <v>80.63</v>
      </c>
      <c r="I1068">
        <v>2</v>
      </c>
      <c r="J1068" t="s">
        <v>145</v>
      </c>
      <c r="K1068">
        <v>1</v>
      </c>
      <c r="L1068" s="5">
        <v>45068</v>
      </c>
      <c r="M1068" t="s">
        <v>146</v>
      </c>
      <c r="P1068">
        <v>16</v>
      </c>
      <c r="Q1068">
        <v>20170104</v>
      </c>
      <c r="R1068">
        <v>20260131</v>
      </c>
      <c r="S1068">
        <v>50202203</v>
      </c>
      <c r="T1068" t="s">
        <v>1715</v>
      </c>
    </row>
    <row r="1069" spans="1:20" x14ac:dyDescent="0.25">
      <c r="A1069" t="s">
        <v>142</v>
      </c>
      <c r="B1069" s="1">
        <v>8410106815071</v>
      </c>
      <c r="C1069" t="s">
        <v>2302</v>
      </c>
      <c r="D1069" t="s">
        <v>2303</v>
      </c>
      <c r="F1069">
        <v>139.83000000000001</v>
      </c>
      <c r="H1069">
        <v>139.83000000000001</v>
      </c>
      <c r="I1069">
        <v>2</v>
      </c>
      <c r="J1069" t="s">
        <v>145</v>
      </c>
      <c r="K1069">
        <v>1</v>
      </c>
      <c r="L1069" s="5">
        <v>45646</v>
      </c>
      <c r="M1069" t="s">
        <v>146</v>
      </c>
      <c r="P1069">
        <v>0</v>
      </c>
      <c r="Q1069">
        <v>20200201</v>
      </c>
      <c r="R1069">
        <v>20260131</v>
      </c>
      <c r="S1069">
        <v>50202203</v>
      </c>
      <c r="T1069" t="s">
        <v>1715</v>
      </c>
    </row>
    <row r="1070" spans="1:20" x14ac:dyDescent="0.25">
      <c r="A1070" t="s">
        <v>142</v>
      </c>
      <c r="B1070" s="1">
        <v>8001900234054</v>
      </c>
      <c r="C1070" t="s">
        <v>2304</v>
      </c>
      <c r="D1070" t="s">
        <v>2305</v>
      </c>
      <c r="F1070">
        <v>99.61</v>
      </c>
      <c r="H1070">
        <v>99.61</v>
      </c>
      <c r="I1070">
        <v>2</v>
      </c>
      <c r="J1070" t="s">
        <v>145</v>
      </c>
      <c r="K1070">
        <v>1</v>
      </c>
      <c r="L1070" s="5">
        <v>45918</v>
      </c>
      <c r="M1070" t="s">
        <v>160</v>
      </c>
      <c r="O1070">
        <v>26.5</v>
      </c>
      <c r="P1070">
        <v>16</v>
      </c>
      <c r="Q1070">
        <v>20250330</v>
      </c>
      <c r="R1070">
        <v>20260131</v>
      </c>
      <c r="S1070">
        <v>50202203</v>
      </c>
      <c r="T1070" t="s">
        <v>1715</v>
      </c>
    </row>
    <row r="1071" spans="1:20" x14ac:dyDescent="0.25">
      <c r="A1071" t="s">
        <v>142</v>
      </c>
      <c r="B1071" s="1">
        <v>8410062600117</v>
      </c>
      <c r="C1071" t="s">
        <v>2306</v>
      </c>
      <c r="D1071" t="s">
        <v>2307</v>
      </c>
      <c r="F1071">
        <v>68</v>
      </c>
      <c r="H1071">
        <v>68</v>
      </c>
      <c r="I1071">
        <v>2</v>
      </c>
      <c r="J1071" t="s">
        <v>145</v>
      </c>
      <c r="K1071">
        <v>1</v>
      </c>
      <c r="L1071" s="5">
        <v>39009</v>
      </c>
      <c r="M1071" t="s">
        <v>146</v>
      </c>
      <c r="O1071">
        <v>26.5</v>
      </c>
      <c r="P1071">
        <v>16</v>
      </c>
      <c r="Q1071">
        <v>20050101</v>
      </c>
      <c r="R1071">
        <v>20260131</v>
      </c>
    </row>
    <row r="1072" spans="1:20" x14ac:dyDescent="0.25">
      <c r="A1072" t="s">
        <v>142</v>
      </c>
      <c r="B1072" s="1">
        <v>8436028380558</v>
      </c>
      <c r="C1072" t="s">
        <v>2308</v>
      </c>
      <c r="D1072" t="s">
        <v>2309</v>
      </c>
      <c r="F1072">
        <v>146.69999999999999</v>
      </c>
      <c r="H1072">
        <v>146.69999999999999</v>
      </c>
      <c r="I1072">
        <v>2</v>
      </c>
      <c r="J1072" t="s">
        <v>145</v>
      </c>
      <c r="K1072">
        <v>1</v>
      </c>
      <c r="L1072" s="5">
        <v>45896</v>
      </c>
      <c r="M1072" t="s">
        <v>160</v>
      </c>
      <c r="N1072" t="s">
        <v>170</v>
      </c>
      <c r="O1072">
        <v>26.5</v>
      </c>
      <c r="P1072">
        <v>16</v>
      </c>
      <c r="Q1072">
        <v>20250330</v>
      </c>
      <c r="R1072">
        <v>20260131</v>
      </c>
      <c r="S1072">
        <v>50202203</v>
      </c>
      <c r="T1072" t="s">
        <v>1715</v>
      </c>
    </row>
    <row r="1073" spans="1:20" x14ac:dyDescent="0.25">
      <c r="A1073" t="s">
        <v>142</v>
      </c>
      <c r="B1073" s="1">
        <v>5601142300239</v>
      </c>
      <c r="C1073" t="s">
        <v>2310</v>
      </c>
      <c r="D1073" t="s">
        <v>2311</v>
      </c>
      <c r="F1073">
        <v>17.559999999999999</v>
      </c>
      <c r="H1073">
        <v>17.559999999999999</v>
      </c>
      <c r="I1073">
        <v>2</v>
      </c>
      <c r="J1073" t="s">
        <v>145</v>
      </c>
      <c r="K1073">
        <v>1</v>
      </c>
      <c r="L1073" s="5">
        <v>45068</v>
      </c>
      <c r="M1073" t="s">
        <v>146</v>
      </c>
      <c r="P1073">
        <v>16</v>
      </c>
      <c r="Q1073">
        <v>20090817</v>
      </c>
      <c r="R1073">
        <v>20260131</v>
      </c>
      <c r="S1073">
        <v>50202205</v>
      </c>
      <c r="T1073" t="s">
        <v>1728</v>
      </c>
    </row>
    <row r="1074" spans="1:20" x14ac:dyDescent="0.25">
      <c r="A1074" t="s">
        <v>142</v>
      </c>
      <c r="B1074" s="1">
        <v>5601142192650</v>
      </c>
      <c r="C1074" t="s">
        <v>2312</v>
      </c>
      <c r="D1074" t="s">
        <v>2313</v>
      </c>
      <c r="F1074">
        <v>17.559999999999999</v>
      </c>
      <c r="H1074">
        <v>17.559999999999999</v>
      </c>
      <c r="I1074">
        <v>2</v>
      </c>
      <c r="J1074" t="s">
        <v>145</v>
      </c>
      <c r="K1074">
        <v>1</v>
      </c>
      <c r="L1074" s="5">
        <v>40197</v>
      </c>
      <c r="M1074" t="s">
        <v>146</v>
      </c>
      <c r="O1074">
        <v>26.5</v>
      </c>
      <c r="P1074">
        <v>16</v>
      </c>
      <c r="Q1074">
        <v>20090817</v>
      </c>
      <c r="R1074">
        <v>20260131</v>
      </c>
      <c r="S1074">
        <v>50202205</v>
      </c>
      <c r="T1074" t="s">
        <v>1728</v>
      </c>
    </row>
    <row r="1075" spans="1:20" x14ac:dyDescent="0.25">
      <c r="A1075" t="s">
        <v>142</v>
      </c>
      <c r="B1075" s="1">
        <v>5601142192636</v>
      </c>
      <c r="C1075" t="s">
        <v>2314</v>
      </c>
      <c r="D1075" t="s">
        <v>2315</v>
      </c>
      <c r="F1075">
        <v>86.96</v>
      </c>
      <c r="H1075">
        <v>86.96</v>
      </c>
      <c r="I1075">
        <v>2</v>
      </c>
      <c r="J1075" t="s">
        <v>145</v>
      </c>
      <c r="K1075">
        <v>1</v>
      </c>
      <c r="L1075" s="5">
        <v>45896</v>
      </c>
      <c r="M1075" t="s">
        <v>160</v>
      </c>
      <c r="N1075" t="s">
        <v>170</v>
      </c>
      <c r="O1075">
        <v>26.5</v>
      </c>
      <c r="P1075">
        <v>16</v>
      </c>
      <c r="Q1075">
        <v>20250330</v>
      </c>
      <c r="R1075">
        <v>20260131</v>
      </c>
      <c r="S1075">
        <v>50202205</v>
      </c>
      <c r="T1075" t="s">
        <v>1728</v>
      </c>
    </row>
    <row r="1076" spans="1:20" x14ac:dyDescent="0.25">
      <c r="A1076" t="s">
        <v>142</v>
      </c>
      <c r="B1076" s="1">
        <v>750223921339</v>
      </c>
      <c r="C1076" t="s">
        <v>2316</v>
      </c>
      <c r="D1076" t="s">
        <v>2317</v>
      </c>
      <c r="F1076">
        <v>162.37</v>
      </c>
      <c r="H1076">
        <v>162.37</v>
      </c>
      <c r="I1076">
        <v>2</v>
      </c>
      <c r="J1076" t="s">
        <v>145</v>
      </c>
      <c r="K1076">
        <v>1</v>
      </c>
      <c r="L1076" s="5">
        <v>45918</v>
      </c>
      <c r="M1076" t="s">
        <v>160</v>
      </c>
      <c r="O1076">
        <v>26.5</v>
      </c>
      <c r="P1076">
        <v>16</v>
      </c>
      <c r="Q1076">
        <v>20250330</v>
      </c>
      <c r="R1076">
        <v>20260131</v>
      </c>
      <c r="S1076">
        <v>50202203</v>
      </c>
      <c r="T1076" t="s">
        <v>1715</v>
      </c>
    </row>
    <row r="1077" spans="1:20" x14ac:dyDescent="0.25">
      <c r="A1077" t="s">
        <v>142</v>
      </c>
      <c r="B1077" s="1">
        <v>7804320339252</v>
      </c>
      <c r="C1077" t="s">
        <v>2318</v>
      </c>
      <c r="D1077" t="s">
        <v>2319</v>
      </c>
      <c r="F1077">
        <v>106.52</v>
      </c>
      <c r="H1077">
        <v>106.52</v>
      </c>
      <c r="I1077">
        <v>2</v>
      </c>
      <c r="J1077" t="s">
        <v>145</v>
      </c>
      <c r="K1077">
        <v>1</v>
      </c>
      <c r="L1077" s="5">
        <v>44785</v>
      </c>
      <c r="M1077" t="s">
        <v>146</v>
      </c>
      <c r="O1077">
        <v>26.5</v>
      </c>
      <c r="P1077">
        <v>16</v>
      </c>
      <c r="Q1077">
        <v>20200402</v>
      </c>
      <c r="R1077">
        <v>20260131</v>
      </c>
      <c r="S1077">
        <v>50202203</v>
      </c>
      <c r="T1077" t="s">
        <v>1715</v>
      </c>
    </row>
    <row r="1078" spans="1:20" x14ac:dyDescent="0.25">
      <c r="A1078" t="s">
        <v>142</v>
      </c>
      <c r="B1078" s="1">
        <v>8410261114019</v>
      </c>
      <c r="C1078" t="s">
        <v>2320</v>
      </c>
      <c r="D1078" t="s">
        <v>2321</v>
      </c>
      <c r="F1078">
        <v>114.62</v>
      </c>
      <c r="H1078">
        <v>114.62</v>
      </c>
      <c r="I1078">
        <v>2</v>
      </c>
      <c r="J1078" t="s">
        <v>145</v>
      </c>
      <c r="K1078">
        <v>1</v>
      </c>
      <c r="L1078" s="5">
        <v>45896</v>
      </c>
      <c r="M1078" t="s">
        <v>160</v>
      </c>
      <c r="N1078" t="s">
        <v>170</v>
      </c>
      <c r="O1078">
        <v>26.5</v>
      </c>
      <c r="P1078">
        <v>16</v>
      </c>
      <c r="Q1078">
        <v>20250330</v>
      </c>
      <c r="R1078">
        <v>20260131</v>
      </c>
      <c r="S1078">
        <v>50202205</v>
      </c>
      <c r="T1078" t="s">
        <v>1728</v>
      </c>
    </row>
    <row r="1079" spans="1:20" x14ac:dyDescent="0.25">
      <c r="A1079" t="s">
        <v>142</v>
      </c>
      <c r="B1079" s="1">
        <v>8410261114125</v>
      </c>
      <c r="C1079" t="s">
        <v>2322</v>
      </c>
      <c r="D1079" t="s">
        <v>2323</v>
      </c>
      <c r="F1079">
        <v>134.38999999999999</v>
      </c>
      <c r="H1079">
        <v>134.38999999999999</v>
      </c>
      <c r="I1079">
        <v>2</v>
      </c>
      <c r="J1079" t="s">
        <v>145</v>
      </c>
      <c r="K1079">
        <v>1</v>
      </c>
      <c r="L1079" s="5">
        <v>45841</v>
      </c>
      <c r="M1079" t="s">
        <v>160</v>
      </c>
      <c r="O1079">
        <v>26.5</v>
      </c>
      <c r="P1079">
        <v>16</v>
      </c>
      <c r="Q1079">
        <v>20250330</v>
      </c>
      <c r="R1079">
        <v>20260131</v>
      </c>
      <c r="S1079">
        <v>50202205</v>
      </c>
      <c r="T1079" t="s">
        <v>1728</v>
      </c>
    </row>
    <row r="1080" spans="1:20" x14ac:dyDescent="0.25">
      <c r="A1080" t="s">
        <v>142</v>
      </c>
      <c r="B1080" s="1">
        <v>8020735006001</v>
      </c>
      <c r="C1080" t="s">
        <v>2324</v>
      </c>
      <c r="D1080" t="s">
        <v>2325</v>
      </c>
      <c r="F1080">
        <v>237.15</v>
      </c>
      <c r="H1080">
        <v>237.15</v>
      </c>
      <c r="I1080">
        <v>2</v>
      </c>
      <c r="J1080" t="s">
        <v>145</v>
      </c>
      <c r="K1080">
        <v>1</v>
      </c>
      <c r="L1080" s="5">
        <v>45841</v>
      </c>
      <c r="M1080" t="s">
        <v>160</v>
      </c>
      <c r="O1080">
        <v>26.5</v>
      </c>
      <c r="P1080">
        <v>16</v>
      </c>
      <c r="Q1080">
        <v>20250408</v>
      </c>
      <c r="R1080">
        <v>20260131</v>
      </c>
      <c r="S1080">
        <v>50202203</v>
      </c>
      <c r="T1080" t="s">
        <v>1715</v>
      </c>
    </row>
    <row r="1081" spans="1:20" x14ac:dyDescent="0.25">
      <c r="A1081" t="s">
        <v>142</v>
      </c>
      <c r="B1081" s="1">
        <v>7502219322742</v>
      </c>
      <c r="C1081" t="s">
        <v>2326</v>
      </c>
      <c r="D1081" t="s">
        <v>2327</v>
      </c>
      <c r="F1081">
        <v>711.46</v>
      </c>
      <c r="H1081">
        <v>711.46</v>
      </c>
      <c r="I1081">
        <v>2</v>
      </c>
      <c r="J1081" t="s">
        <v>145</v>
      </c>
      <c r="K1081">
        <v>1</v>
      </c>
      <c r="M1081" t="s">
        <v>160</v>
      </c>
      <c r="O1081">
        <v>26.5</v>
      </c>
      <c r="P1081">
        <v>16</v>
      </c>
      <c r="Q1081">
        <v>20250824</v>
      </c>
      <c r="R1081">
        <v>20260131</v>
      </c>
      <c r="S1081">
        <v>50202203</v>
      </c>
      <c r="T1081" t="s">
        <v>1715</v>
      </c>
    </row>
    <row r="1082" spans="1:20" x14ac:dyDescent="0.25">
      <c r="A1082" t="s">
        <v>142</v>
      </c>
      <c r="B1082" s="1">
        <v>7502219322759</v>
      </c>
      <c r="C1082" t="s">
        <v>2328</v>
      </c>
      <c r="D1082" t="s">
        <v>2329</v>
      </c>
      <c r="F1082">
        <v>1581.03</v>
      </c>
      <c r="H1082">
        <v>1581.03</v>
      </c>
      <c r="I1082">
        <v>2</v>
      </c>
      <c r="J1082" t="s">
        <v>145</v>
      </c>
      <c r="K1082">
        <v>1</v>
      </c>
      <c r="M1082" t="s">
        <v>160</v>
      </c>
      <c r="O1082">
        <v>26.5</v>
      </c>
      <c r="P1082">
        <v>16</v>
      </c>
      <c r="Q1082">
        <v>20250824</v>
      </c>
      <c r="R1082">
        <v>20260131</v>
      </c>
      <c r="S1082">
        <v>50202203</v>
      </c>
      <c r="T1082" t="s">
        <v>1715</v>
      </c>
    </row>
    <row r="1083" spans="1:20" x14ac:dyDescent="0.25">
      <c r="A1083" t="s">
        <v>142</v>
      </c>
      <c r="B1083" s="1">
        <v>8020735079005</v>
      </c>
      <c r="C1083" t="s">
        <v>2330</v>
      </c>
      <c r="D1083" t="s">
        <v>2331</v>
      </c>
      <c r="F1083">
        <v>237.15</v>
      </c>
      <c r="H1083">
        <v>237.15</v>
      </c>
      <c r="I1083">
        <v>2</v>
      </c>
      <c r="J1083" t="s">
        <v>145</v>
      </c>
      <c r="K1083">
        <v>1</v>
      </c>
      <c r="L1083" s="5">
        <v>45905</v>
      </c>
      <c r="M1083" t="s">
        <v>160</v>
      </c>
      <c r="O1083">
        <v>26.5</v>
      </c>
      <c r="P1083">
        <v>16</v>
      </c>
      <c r="Q1083">
        <v>20250824</v>
      </c>
      <c r="R1083">
        <v>20260131</v>
      </c>
      <c r="S1083">
        <v>50202203</v>
      </c>
      <c r="T1083" t="s">
        <v>1715</v>
      </c>
    </row>
    <row r="1084" spans="1:20" x14ac:dyDescent="0.25">
      <c r="A1084" t="s">
        <v>142</v>
      </c>
      <c r="B1084" s="1">
        <v>7503009337496</v>
      </c>
      <c r="C1084" t="s">
        <v>2332</v>
      </c>
      <c r="D1084" t="s">
        <v>2333</v>
      </c>
      <c r="F1084">
        <v>141.82</v>
      </c>
      <c r="H1084">
        <v>141.82</v>
      </c>
      <c r="I1084">
        <v>2</v>
      </c>
      <c r="J1084" t="s">
        <v>145</v>
      </c>
      <c r="K1084">
        <v>1</v>
      </c>
      <c r="L1084" s="5">
        <v>42933</v>
      </c>
      <c r="M1084" t="s">
        <v>146</v>
      </c>
      <c r="O1084">
        <v>26.5</v>
      </c>
      <c r="P1084">
        <v>16</v>
      </c>
      <c r="Q1084">
        <v>20121219</v>
      </c>
      <c r="R1084">
        <v>20260131</v>
      </c>
      <c r="S1084">
        <v>50202203</v>
      </c>
      <c r="T1084" t="s">
        <v>1715</v>
      </c>
    </row>
    <row r="1085" spans="1:20" x14ac:dyDescent="0.25">
      <c r="A1085" t="s">
        <v>142</v>
      </c>
      <c r="B1085" s="1">
        <v>85200918744</v>
      </c>
      <c r="C1085" t="s">
        <v>2334</v>
      </c>
      <c r="D1085" t="s">
        <v>2335</v>
      </c>
      <c r="F1085">
        <v>124.39</v>
      </c>
      <c r="H1085">
        <v>124.39</v>
      </c>
      <c r="I1085">
        <v>2</v>
      </c>
      <c r="J1085" t="s">
        <v>145</v>
      </c>
      <c r="K1085">
        <v>1</v>
      </c>
      <c r="L1085" s="5">
        <v>45896</v>
      </c>
      <c r="M1085" t="s">
        <v>160</v>
      </c>
      <c r="O1085">
        <v>26.5</v>
      </c>
      <c r="P1085">
        <v>16</v>
      </c>
      <c r="Q1085">
        <v>20250408</v>
      </c>
      <c r="R1085">
        <v>20260131</v>
      </c>
      <c r="S1085">
        <v>50202203</v>
      </c>
      <c r="T1085" t="s">
        <v>1715</v>
      </c>
    </row>
    <row r="1086" spans="1:20" x14ac:dyDescent="0.25">
      <c r="A1086" t="s">
        <v>142</v>
      </c>
      <c r="B1086" s="1">
        <v>85200000296</v>
      </c>
      <c r="C1086" t="s">
        <v>2336</v>
      </c>
      <c r="D1086" t="s">
        <v>2337</v>
      </c>
      <c r="F1086">
        <v>113.24</v>
      </c>
      <c r="H1086">
        <v>113.24</v>
      </c>
      <c r="I1086">
        <v>2</v>
      </c>
      <c r="J1086" t="s">
        <v>145</v>
      </c>
      <c r="K1086">
        <v>1</v>
      </c>
      <c r="L1086" s="5">
        <v>45896</v>
      </c>
      <c r="M1086" t="s">
        <v>160</v>
      </c>
      <c r="O1086">
        <v>26.5</v>
      </c>
      <c r="P1086">
        <v>16</v>
      </c>
      <c r="Q1086">
        <v>20250408</v>
      </c>
      <c r="R1086">
        <v>20260131</v>
      </c>
      <c r="S1086">
        <v>50202203</v>
      </c>
      <c r="T1086" t="s">
        <v>1715</v>
      </c>
    </row>
    <row r="1087" spans="1:20" x14ac:dyDescent="0.25">
      <c r="A1087" t="s">
        <v>142</v>
      </c>
      <c r="B1087" s="1">
        <v>7804320402703</v>
      </c>
      <c r="C1087" t="s">
        <v>2338</v>
      </c>
      <c r="D1087" t="s">
        <v>2339</v>
      </c>
      <c r="F1087">
        <v>498.02</v>
      </c>
      <c r="H1087">
        <v>498.02</v>
      </c>
      <c r="I1087">
        <v>2</v>
      </c>
      <c r="J1087" t="s">
        <v>145</v>
      </c>
      <c r="K1087">
        <v>1</v>
      </c>
      <c r="L1087" s="5">
        <v>45694</v>
      </c>
      <c r="M1087" t="s">
        <v>160</v>
      </c>
      <c r="N1087" t="s">
        <v>170</v>
      </c>
      <c r="O1087">
        <v>26.5</v>
      </c>
      <c r="P1087">
        <v>16</v>
      </c>
      <c r="Q1087">
        <v>20250907</v>
      </c>
      <c r="R1087">
        <v>20260131</v>
      </c>
      <c r="S1087">
        <v>50202203</v>
      </c>
      <c r="T1087" t="s">
        <v>1715</v>
      </c>
    </row>
    <row r="1088" spans="1:20" x14ac:dyDescent="0.25">
      <c r="A1088" t="s">
        <v>142</v>
      </c>
      <c r="B1088" s="1">
        <v>7804320401102</v>
      </c>
      <c r="C1088" t="s">
        <v>2340</v>
      </c>
      <c r="D1088" t="s">
        <v>2341</v>
      </c>
      <c r="F1088">
        <v>498.02</v>
      </c>
      <c r="H1088">
        <v>498.02</v>
      </c>
      <c r="I1088">
        <v>2</v>
      </c>
      <c r="J1088" t="s">
        <v>145</v>
      </c>
      <c r="K1088">
        <v>1</v>
      </c>
      <c r="L1088" s="5">
        <v>45887</v>
      </c>
      <c r="M1088" t="s">
        <v>160</v>
      </c>
      <c r="N1088" t="s">
        <v>170</v>
      </c>
      <c r="O1088">
        <v>26.5</v>
      </c>
      <c r="P1088">
        <v>16</v>
      </c>
      <c r="Q1088">
        <v>20250907</v>
      </c>
      <c r="R1088">
        <v>20260131</v>
      </c>
      <c r="S1088">
        <v>50202203</v>
      </c>
      <c r="T1088" t="s">
        <v>1715</v>
      </c>
    </row>
    <row r="1089" spans="1:20" x14ac:dyDescent="0.25">
      <c r="A1089" t="s">
        <v>142</v>
      </c>
      <c r="B1089" s="1">
        <v>8437011790033</v>
      </c>
      <c r="C1089" t="s">
        <v>2342</v>
      </c>
      <c r="D1089" t="s">
        <v>2343</v>
      </c>
      <c r="F1089">
        <v>316.2</v>
      </c>
      <c r="H1089">
        <v>316.2</v>
      </c>
      <c r="I1089">
        <v>2</v>
      </c>
      <c r="J1089" t="s">
        <v>145</v>
      </c>
      <c r="K1089">
        <v>1</v>
      </c>
      <c r="L1089" s="5">
        <v>45665</v>
      </c>
      <c r="M1089" t="s">
        <v>160</v>
      </c>
      <c r="O1089">
        <v>26.5</v>
      </c>
      <c r="P1089">
        <v>16</v>
      </c>
      <c r="Q1089">
        <v>20250326</v>
      </c>
      <c r="R1089">
        <v>20260131</v>
      </c>
      <c r="S1089">
        <v>50202203</v>
      </c>
      <c r="T1089" t="s">
        <v>1715</v>
      </c>
    </row>
    <row r="1090" spans="1:20" x14ac:dyDescent="0.25">
      <c r="A1090" t="s">
        <v>142</v>
      </c>
      <c r="B1090" s="1">
        <v>8437011790255</v>
      </c>
      <c r="C1090" t="s">
        <v>2344</v>
      </c>
      <c r="D1090" t="s">
        <v>2343</v>
      </c>
      <c r="F1090">
        <v>316.20999999999998</v>
      </c>
      <c r="H1090">
        <v>316.20999999999998</v>
      </c>
      <c r="I1090">
        <v>2</v>
      </c>
      <c r="J1090" t="s">
        <v>145</v>
      </c>
      <c r="K1090">
        <v>1</v>
      </c>
      <c r="L1090" s="5">
        <v>45657</v>
      </c>
      <c r="M1090" t="s">
        <v>160</v>
      </c>
      <c r="O1090">
        <v>26.5</v>
      </c>
      <c r="P1090">
        <v>16</v>
      </c>
      <c r="Q1090">
        <v>20250326</v>
      </c>
      <c r="R1090">
        <v>20260131</v>
      </c>
      <c r="S1090">
        <v>50202203</v>
      </c>
      <c r="T1090" t="s">
        <v>1715</v>
      </c>
    </row>
    <row r="1091" spans="1:20" x14ac:dyDescent="0.25">
      <c r="A1091" t="s">
        <v>142</v>
      </c>
      <c r="B1091" s="1">
        <v>8437011790460</v>
      </c>
      <c r="C1091" t="s">
        <v>2345</v>
      </c>
      <c r="D1091" t="s">
        <v>2346</v>
      </c>
      <c r="F1091">
        <v>316.20999999999998</v>
      </c>
      <c r="H1091">
        <v>316.20999999999998</v>
      </c>
      <c r="I1091">
        <v>2</v>
      </c>
      <c r="J1091" t="s">
        <v>145</v>
      </c>
      <c r="K1091">
        <v>1</v>
      </c>
      <c r="L1091" s="5">
        <v>45828</v>
      </c>
      <c r="M1091" t="s">
        <v>160</v>
      </c>
      <c r="O1091">
        <v>26.5</v>
      </c>
      <c r="P1091">
        <v>16</v>
      </c>
      <c r="Q1091">
        <v>20250326</v>
      </c>
      <c r="R1091">
        <v>20260131</v>
      </c>
      <c r="S1091">
        <v>50202203</v>
      </c>
      <c r="T1091" t="s">
        <v>1715</v>
      </c>
    </row>
    <row r="1092" spans="1:20" x14ac:dyDescent="0.25">
      <c r="A1092" t="s">
        <v>142</v>
      </c>
      <c r="B1092" s="1">
        <v>8437026630034</v>
      </c>
      <c r="C1092" t="s">
        <v>2347</v>
      </c>
      <c r="D1092" t="s">
        <v>2348</v>
      </c>
      <c r="F1092">
        <v>461.54</v>
      </c>
      <c r="H1092">
        <v>461.54</v>
      </c>
      <c r="I1092">
        <v>2</v>
      </c>
      <c r="J1092" t="s">
        <v>145</v>
      </c>
      <c r="K1092">
        <v>1</v>
      </c>
      <c r="M1092" t="s">
        <v>160</v>
      </c>
      <c r="O1092">
        <v>30</v>
      </c>
      <c r="P1092">
        <v>16</v>
      </c>
      <c r="Q1092">
        <v>20250904</v>
      </c>
      <c r="R1092">
        <v>20260131</v>
      </c>
      <c r="S1092">
        <v>50202203</v>
      </c>
      <c r="T1092" t="s">
        <v>1715</v>
      </c>
    </row>
    <row r="1093" spans="1:20" x14ac:dyDescent="0.25">
      <c r="A1093" t="s">
        <v>142</v>
      </c>
      <c r="B1093" s="1">
        <v>8437000339192</v>
      </c>
      <c r="C1093" t="s">
        <v>2349</v>
      </c>
      <c r="D1093" t="s">
        <v>2350</v>
      </c>
      <c r="F1093">
        <v>96</v>
      </c>
      <c r="H1093">
        <v>96</v>
      </c>
      <c r="I1093">
        <v>2</v>
      </c>
      <c r="J1093" t="s">
        <v>145</v>
      </c>
      <c r="K1093">
        <v>1</v>
      </c>
      <c r="M1093" t="s">
        <v>146</v>
      </c>
      <c r="O1093">
        <v>26.5</v>
      </c>
      <c r="P1093">
        <v>16</v>
      </c>
      <c r="Q1093">
        <v>20050101</v>
      </c>
      <c r="R1093">
        <v>20260131</v>
      </c>
    </row>
    <row r="1094" spans="1:20" x14ac:dyDescent="0.25">
      <c r="A1094" t="s">
        <v>142</v>
      </c>
      <c r="B1094" s="1">
        <v>8437026796013</v>
      </c>
      <c r="C1094" t="s">
        <v>2351</v>
      </c>
      <c r="D1094" t="s">
        <v>2352</v>
      </c>
      <c r="F1094">
        <v>976.29</v>
      </c>
      <c r="H1094">
        <v>976.29</v>
      </c>
      <c r="I1094">
        <v>2</v>
      </c>
      <c r="J1094" t="s">
        <v>145</v>
      </c>
      <c r="K1094">
        <v>1</v>
      </c>
      <c r="L1094" s="5">
        <v>45657</v>
      </c>
      <c r="M1094" t="s">
        <v>160</v>
      </c>
      <c r="O1094">
        <v>26.5</v>
      </c>
      <c r="P1094">
        <v>16</v>
      </c>
      <c r="Q1094">
        <v>20250326</v>
      </c>
      <c r="R1094">
        <v>20260131</v>
      </c>
      <c r="S1094">
        <v>50202203</v>
      </c>
      <c r="T1094" t="s">
        <v>1715</v>
      </c>
    </row>
    <row r="1095" spans="1:20" x14ac:dyDescent="0.25">
      <c r="A1095" t="s">
        <v>142</v>
      </c>
      <c r="B1095" s="1">
        <v>8437026796006</v>
      </c>
      <c r="C1095" t="s">
        <v>2353</v>
      </c>
      <c r="D1095" t="s">
        <v>2354</v>
      </c>
      <c r="F1095">
        <v>521.74</v>
      </c>
      <c r="H1095">
        <v>521.74</v>
      </c>
      <c r="I1095">
        <v>2</v>
      </c>
      <c r="J1095" t="s">
        <v>145</v>
      </c>
      <c r="K1095">
        <v>1</v>
      </c>
      <c r="L1095" s="5">
        <v>45908</v>
      </c>
      <c r="M1095" t="s">
        <v>160</v>
      </c>
      <c r="O1095">
        <v>26.5</v>
      </c>
      <c r="P1095">
        <v>16</v>
      </c>
      <c r="Q1095">
        <v>20250327</v>
      </c>
      <c r="R1095">
        <v>20260131</v>
      </c>
      <c r="S1095">
        <v>50202203</v>
      </c>
      <c r="T1095" t="s">
        <v>1715</v>
      </c>
    </row>
    <row r="1096" spans="1:20" x14ac:dyDescent="0.25">
      <c r="A1096" t="s">
        <v>142</v>
      </c>
      <c r="B1096" s="1">
        <v>7502219322285</v>
      </c>
      <c r="C1096" t="s">
        <v>2355</v>
      </c>
      <c r="D1096" t="s">
        <v>2356</v>
      </c>
      <c r="F1096">
        <v>521.74</v>
      </c>
      <c r="H1096">
        <v>521.74</v>
      </c>
      <c r="I1096">
        <v>2</v>
      </c>
      <c r="J1096" t="s">
        <v>145</v>
      </c>
      <c r="K1096">
        <v>1</v>
      </c>
      <c r="M1096" t="s">
        <v>160</v>
      </c>
      <c r="O1096">
        <v>26.5</v>
      </c>
      <c r="P1096">
        <v>16</v>
      </c>
      <c r="Q1096">
        <v>20250602</v>
      </c>
      <c r="R1096">
        <v>20260131</v>
      </c>
      <c r="S1096">
        <v>50202203</v>
      </c>
      <c r="T1096" t="s">
        <v>1715</v>
      </c>
    </row>
    <row r="1097" spans="1:20" x14ac:dyDescent="0.25">
      <c r="A1097" t="s">
        <v>142</v>
      </c>
      <c r="B1097" s="1">
        <v>8437026796020</v>
      </c>
      <c r="C1097" t="s">
        <v>2357</v>
      </c>
      <c r="D1097" t="s">
        <v>2358</v>
      </c>
      <c r="F1097">
        <v>2055.34</v>
      </c>
      <c r="H1097">
        <v>2055.34</v>
      </c>
      <c r="I1097">
        <v>2</v>
      </c>
      <c r="J1097" t="s">
        <v>145</v>
      </c>
      <c r="K1097">
        <v>1</v>
      </c>
      <c r="L1097" s="5">
        <v>45678</v>
      </c>
      <c r="M1097" t="s">
        <v>160</v>
      </c>
      <c r="O1097">
        <v>26.5</v>
      </c>
      <c r="P1097">
        <v>16</v>
      </c>
      <c r="Q1097">
        <v>20250326</v>
      </c>
      <c r="R1097">
        <v>20260131</v>
      </c>
      <c r="S1097">
        <v>50202203</v>
      </c>
      <c r="T1097" t="s">
        <v>1715</v>
      </c>
    </row>
    <row r="1098" spans="1:20" x14ac:dyDescent="0.25">
      <c r="A1098" t="s">
        <v>142</v>
      </c>
      <c r="B1098" s="1">
        <v>8436014251275</v>
      </c>
      <c r="C1098" t="s">
        <v>2359</v>
      </c>
      <c r="D1098" t="s">
        <v>2360</v>
      </c>
      <c r="F1098">
        <v>3560</v>
      </c>
      <c r="H1098">
        <v>3560</v>
      </c>
      <c r="I1098">
        <v>2</v>
      </c>
      <c r="J1098" t="s">
        <v>145</v>
      </c>
      <c r="K1098">
        <v>1</v>
      </c>
      <c r="M1098" t="s">
        <v>146</v>
      </c>
      <c r="O1098">
        <v>26.5</v>
      </c>
      <c r="P1098">
        <v>16</v>
      </c>
      <c r="Q1098">
        <v>20050101</v>
      </c>
      <c r="R1098">
        <v>20260131</v>
      </c>
      <c r="S1098">
        <v>50202200</v>
      </c>
      <c r="T1098" t="s">
        <v>1246</v>
      </c>
    </row>
    <row r="1099" spans="1:20" x14ac:dyDescent="0.25">
      <c r="A1099" t="s">
        <v>142</v>
      </c>
      <c r="B1099" s="1">
        <v>8436014251299</v>
      </c>
      <c r="C1099" t="s">
        <v>2361</v>
      </c>
      <c r="D1099" t="s">
        <v>2362</v>
      </c>
      <c r="F1099">
        <v>544</v>
      </c>
      <c r="H1099">
        <v>544</v>
      </c>
      <c r="I1099">
        <v>2</v>
      </c>
      <c r="J1099" t="s">
        <v>145</v>
      </c>
      <c r="K1099">
        <v>1</v>
      </c>
      <c r="L1099" s="5">
        <v>39129</v>
      </c>
      <c r="M1099" t="s">
        <v>146</v>
      </c>
      <c r="O1099">
        <v>26.5</v>
      </c>
      <c r="P1099">
        <v>16</v>
      </c>
      <c r="Q1099">
        <v>20060531</v>
      </c>
      <c r="R1099">
        <v>20260131</v>
      </c>
      <c r="S1099">
        <v>50202200</v>
      </c>
      <c r="T1099" t="s">
        <v>1246</v>
      </c>
    </row>
    <row r="1100" spans="1:20" x14ac:dyDescent="0.25">
      <c r="A1100" t="s">
        <v>142</v>
      </c>
      <c r="B1100" s="1">
        <v>8436014251343</v>
      </c>
      <c r="C1100" t="s">
        <v>2363</v>
      </c>
      <c r="D1100" t="s">
        <v>2364</v>
      </c>
      <c r="F1100">
        <v>1440</v>
      </c>
      <c r="H1100">
        <v>1440</v>
      </c>
      <c r="I1100">
        <v>2</v>
      </c>
      <c r="J1100" t="s">
        <v>145</v>
      </c>
      <c r="K1100">
        <v>1</v>
      </c>
      <c r="M1100" t="s">
        <v>146</v>
      </c>
      <c r="O1100">
        <v>26.5</v>
      </c>
      <c r="P1100">
        <v>16</v>
      </c>
      <c r="Q1100">
        <v>20060531</v>
      </c>
      <c r="R1100">
        <v>20260131</v>
      </c>
      <c r="S1100">
        <v>50202200</v>
      </c>
      <c r="T1100" t="s">
        <v>1246</v>
      </c>
    </row>
    <row r="1101" spans="1:20" x14ac:dyDescent="0.25">
      <c r="A1101" t="s">
        <v>142</v>
      </c>
      <c r="B1101" s="1">
        <v>8436014251350</v>
      </c>
      <c r="C1101" t="s">
        <v>2365</v>
      </c>
      <c r="D1101" t="s">
        <v>2366</v>
      </c>
      <c r="F1101">
        <v>3496</v>
      </c>
      <c r="H1101">
        <v>3496</v>
      </c>
      <c r="I1101">
        <v>2</v>
      </c>
      <c r="J1101" t="s">
        <v>145</v>
      </c>
      <c r="K1101">
        <v>1</v>
      </c>
      <c r="M1101" t="s">
        <v>146</v>
      </c>
      <c r="O1101">
        <v>26.5</v>
      </c>
      <c r="P1101">
        <v>16</v>
      </c>
      <c r="Q1101">
        <v>20060531</v>
      </c>
      <c r="R1101">
        <v>20260131</v>
      </c>
      <c r="S1101">
        <v>50202200</v>
      </c>
      <c r="T1101" t="s">
        <v>1246</v>
      </c>
    </row>
    <row r="1102" spans="1:20" x14ac:dyDescent="0.25">
      <c r="A1102" t="s">
        <v>142</v>
      </c>
      <c r="B1102" s="1">
        <v>8436014251374</v>
      </c>
      <c r="C1102" t="s">
        <v>2367</v>
      </c>
      <c r="D1102" t="s">
        <v>2368</v>
      </c>
      <c r="F1102">
        <v>588.79999999999995</v>
      </c>
      <c r="H1102">
        <v>588.79999999999995</v>
      </c>
      <c r="I1102">
        <v>2</v>
      </c>
      <c r="J1102" t="s">
        <v>145</v>
      </c>
      <c r="K1102">
        <v>1</v>
      </c>
      <c r="L1102" s="5">
        <v>39771</v>
      </c>
      <c r="M1102" t="s">
        <v>146</v>
      </c>
      <c r="O1102">
        <v>26.5</v>
      </c>
      <c r="P1102">
        <v>16</v>
      </c>
      <c r="Q1102">
        <v>20070612</v>
      </c>
      <c r="R1102">
        <v>20260131</v>
      </c>
      <c r="S1102">
        <v>50202200</v>
      </c>
      <c r="T1102" t="s">
        <v>1246</v>
      </c>
    </row>
    <row r="1103" spans="1:20" x14ac:dyDescent="0.25">
      <c r="A1103" t="s">
        <v>142</v>
      </c>
      <c r="B1103" s="1">
        <v>8436014251428</v>
      </c>
      <c r="C1103" t="s">
        <v>2369</v>
      </c>
      <c r="D1103" t="s">
        <v>2370</v>
      </c>
      <c r="F1103">
        <v>1580</v>
      </c>
      <c r="H1103">
        <v>1580</v>
      </c>
      <c r="I1103">
        <v>2</v>
      </c>
      <c r="J1103" t="s">
        <v>145</v>
      </c>
      <c r="K1103">
        <v>1</v>
      </c>
      <c r="L1103" s="5">
        <v>39349</v>
      </c>
      <c r="M1103" t="s">
        <v>146</v>
      </c>
      <c r="O1103">
        <v>26.5</v>
      </c>
      <c r="P1103">
        <v>16</v>
      </c>
      <c r="Q1103">
        <v>20070612</v>
      </c>
      <c r="R1103">
        <v>20260131</v>
      </c>
      <c r="S1103">
        <v>50202200</v>
      </c>
      <c r="T1103" t="s">
        <v>1246</v>
      </c>
    </row>
    <row r="1104" spans="1:20" x14ac:dyDescent="0.25">
      <c r="A1104" t="s">
        <v>142</v>
      </c>
      <c r="B1104" s="1">
        <v>8436014251435</v>
      </c>
      <c r="C1104" t="s">
        <v>2371</v>
      </c>
      <c r="D1104" t="s">
        <v>2372</v>
      </c>
      <c r="F1104">
        <v>3840</v>
      </c>
      <c r="H1104">
        <v>3840</v>
      </c>
      <c r="I1104">
        <v>2</v>
      </c>
      <c r="J1104" t="s">
        <v>145</v>
      </c>
      <c r="K1104">
        <v>1</v>
      </c>
      <c r="L1104" s="5">
        <v>39332</v>
      </c>
      <c r="M1104" t="s">
        <v>146</v>
      </c>
      <c r="O1104">
        <v>26.5</v>
      </c>
      <c r="P1104">
        <v>16</v>
      </c>
      <c r="Q1104">
        <v>20070612</v>
      </c>
      <c r="R1104">
        <v>20260131</v>
      </c>
      <c r="S1104">
        <v>50202200</v>
      </c>
      <c r="T1104" t="s">
        <v>1246</v>
      </c>
    </row>
    <row r="1105" spans="1:20" x14ac:dyDescent="0.25">
      <c r="A1105" t="s">
        <v>142</v>
      </c>
      <c r="B1105" s="1">
        <v>8436014251497</v>
      </c>
      <c r="C1105" t="s">
        <v>2373</v>
      </c>
      <c r="D1105" t="s">
        <v>2374</v>
      </c>
      <c r="F1105">
        <v>684</v>
      </c>
      <c r="H1105">
        <v>684</v>
      </c>
      <c r="I1105">
        <v>2</v>
      </c>
      <c r="J1105" t="s">
        <v>145</v>
      </c>
      <c r="K1105">
        <v>1</v>
      </c>
      <c r="L1105" s="5">
        <v>39968</v>
      </c>
      <c r="M1105" t="s">
        <v>146</v>
      </c>
      <c r="O1105">
        <v>26.5</v>
      </c>
      <c r="P1105">
        <v>16</v>
      </c>
      <c r="Q1105">
        <v>20080612</v>
      </c>
      <c r="R1105">
        <v>20260131</v>
      </c>
      <c r="S1105">
        <v>50202200</v>
      </c>
      <c r="T1105" t="s">
        <v>1246</v>
      </c>
    </row>
    <row r="1106" spans="1:20" x14ac:dyDescent="0.25">
      <c r="A1106" t="s">
        <v>142</v>
      </c>
      <c r="B1106" s="1">
        <v>8436014251541</v>
      </c>
      <c r="C1106" t="s">
        <v>2375</v>
      </c>
      <c r="D1106" t="s">
        <v>2376</v>
      </c>
      <c r="F1106">
        <v>1792</v>
      </c>
      <c r="H1106">
        <v>1792</v>
      </c>
      <c r="I1106">
        <v>2</v>
      </c>
      <c r="J1106" t="s">
        <v>145</v>
      </c>
      <c r="K1106">
        <v>1</v>
      </c>
      <c r="L1106" s="5">
        <v>39826</v>
      </c>
      <c r="M1106" t="s">
        <v>146</v>
      </c>
      <c r="O1106">
        <v>26.5</v>
      </c>
      <c r="P1106">
        <v>16</v>
      </c>
      <c r="Q1106">
        <v>20080612</v>
      </c>
      <c r="R1106">
        <v>20260131</v>
      </c>
      <c r="S1106">
        <v>50202200</v>
      </c>
      <c r="T1106" t="s">
        <v>1246</v>
      </c>
    </row>
    <row r="1107" spans="1:20" x14ac:dyDescent="0.25">
      <c r="A1107" t="s">
        <v>142</v>
      </c>
      <c r="B1107" s="1">
        <v>8436014251558</v>
      </c>
      <c r="C1107" t="s">
        <v>2377</v>
      </c>
      <c r="D1107" t="s">
        <v>2378</v>
      </c>
      <c r="F1107">
        <v>4188</v>
      </c>
      <c r="H1107">
        <v>4188</v>
      </c>
      <c r="I1107">
        <v>2</v>
      </c>
      <c r="J1107" t="s">
        <v>145</v>
      </c>
      <c r="K1107">
        <v>1</v>
      </c>
      <c r="L1107" s="5">
        <v>39646</v>
      </c>
      <c r="M1107" t="s">
        <v>146</v>
      </c>
      <c r="O1107">
        <v>26.5</v>
      </c>
      <c r="P1107">
        <v>16</v>
      </c>
      <c r="Q1107">
        <v>20080612</v>
      </c>
      <c r="R1107">
        <v>20260131</v>
      </c>
      <c r="S1107">
        <v>50202200</v>
      </c>
      <c r="T1107" t="s">
        <v>1246</v>
      </c>
    </row>
    <row r="1108" spans="1:20" x14ac:dyDescent="0.25">
      <c r="A1108" t="s">
        <v>142</v>
      </c>
      <c r="B1108" s="1">
        <v>8436014251565</v>
      </c>
      <c r="C1108" t="s">
        <v>2379</v>
      </c>
      <c r="D1108" t="s">
        <v>2380</v>
      </c>
      <c r="F1108">
        <v>9520</v>
      </c>
      <c r="H1108">
        <v>9520</v>
      </c>
      <c r="I1108">
        <v>2</v>
      </c>
      <c r="J1108" t="s">
        <v>145</v>
      </c>
      <c r="K1108">
        <v>1</v>
      </c>
      <c r="M1108" t="s">
        <v>146</v>
      </c>
      <c r="O1108">
        <v>26.5</v>
      </c>
      <c r="P1108">
        <v>16</v>
      </c>
      <c r="Q1108">
        <v>20081202</v>
      </c>
      <c r="R1108">
        <v>20260131</v>
      </c>
      <c r="S1108">
        <v>50202200</v>
      </c>
      <c r="T1108" t="s">
        <v>1246</v>
      </c>
    </row>
    <row r="1109" spans="1:20" x14ac:dyDescent="0.25">
      <c r="A1109" t="s">
        <v>142</v>
      </c>
      <c r="B1109" s="1">
        <v>8436014251572</v>
      </c>
      <c r="C1109" t="s">
        <v>2381</v>
      </c>
      <c r="D1109" t="s">
        <v>2382</v>
      </c>
      <c r="F1109">
        <v>800</v>
      </c>
      <c r="H1109">
        <v>800</v>
      </c>
      <c r="I1109">
        <v>2</v>
      </c>
      <c r="J1109" t="s">
        <v>145</v>
      </c>
      <c r="K1109">
        <v>1</v>
      </c>
      <c r="L1109" s="5">
        <v>43826</v>
      </c>
      <c r="M1109" t="s">
        <v>146</v>
      </c>
      <c r="O1109">
        <v>26.5</v>
      </c>
      <c r="P1109">
        <v>16</v>
      </c>
      <c r="Q1109">
        <v>20090525</v>
      </c>
      <c r="R1109">
        <v>20260131</v>
      </c>
      <c r="S1109">
        <v>50202203</v>
      </c>
      <c r="T1109" t="s">
        <v>1715</v>
      </c>
    </row>
    <row r="1110" spans="1:20" x14ac:dyDescent="0.25">
      <c r="A1110" t="s">
        <v>142</v>
      </c>
      <c r="B1110" s="1">
        <v>8436014251626</v>
      </c>
      <c r="C1110" t="s">
        <v>2383</v>
      </c>
      <c r="D1110" t="s">
        <v>2384</v>
      </c>
      <c r="F1110">
        <v>2112</v>
      </c>
      <c r="H1110">
        <v>2112</v>
      </c>
      <c r="I1110">
        <v>2</v>
      </c>
      <c r="J1110" t="s">
        <v>145</v>
      </c>
      <c r="K1110">
        <v>1</v>
      </c>
      <c r="L1110" s="5">
        <v>41225</v>
      </c>
      <c r="M1110" t="s">
        <v>146</v>
      </c>
      <c r="O1110">
        <v>26.5</v>
      </c>
      <c r="P1110">
        <v>16</v>
      </c>
      <c r="Q1110">
        <v>20090525</v>
      </c>
      <c r="R1110">
        <v>20260131</v>
      </c>
      <c r="S1110">
        <v>50202200</v>
      </c>
      <c r="T1110" t="s">
        <v>1246</v>
      </c>
    </row>
    <row r="1111" spans="1:20" x14ac:dyDescent="0.25">
      <c r="A1111" t="s">
        <v>142</v>
      </c>
      <c r="B1111" s="1">
        <v>8436014251633</v>
      </c>
      <c r="C1111" t="s">
        <v>2385</v>
      </c>
      <c r="D1111" t="s">
        <v>2386</v>
      </c>
      <c r="F1111">
        <v>5136</v>
      </c>
      <c r="H1111">
        <v>5136</v>
      </c>
      <c r="I1111">
        <v>2</v>
      </c>
      <c r="J1111" t="s">
        <v>145</v>
      </c>
      <c r="K1111">
        <v>1</v>
      </c>
      <c r="L1111" s="5">
        <v>40162</v>
      </c>
      <c r="M1111" t="s">
        <v>146</v>
      </c>
      <c r="O1111">
        <v>26.5</v>
      </c>
      <c r="P1111">
        <v>16</v>
      </c>
      <c r="Q1111">
        <v>20090525</v>
      </c>
      <c r="R1111">
        <v>20260131</v>
      </c>
      <c r="S1111">
        <v>50202200</v>
      </c>
      <c r="T1111" t="s">
        <v>1246</v>
      </c>
    </row>
    <row r="1112" spans="1:20" x14ac:dyDescent="0.25">
      <c r="A1112" t="s">
        <v>142</v>
      </c>
      <c r="B1112" s="1">
        <v>8436014251640</v>
      </c>
      <c r="C1112" t="s">
        <v>2387</v>
      </c>
      <c r="D1112" t="s">
        <v>2388</v>
      </c>
      <c r="F1112">
        <v>11724</v>
      </c>
      <c r="H1112">
        <v>11724</v>
      </c>
      <c r="I1112">
        <v>2</v>
      </c>
      <c r="J1112" t="s">
        <v>145</v>
      </c>
      <c r="K1112">
        <v>1</v>
      </c>
      <c r="M1112" t="s">
        <v>146</v>
      </c>
      <c r="O1112">
        <v>26.5</v>
      </c>
      <c r="P1112">
        <v>16</v>
      </c>
      <c r="Q1112">
        <v>20091209</v>
      </c>
      <c r="R1112">
        <v>20260131</v>
      </c>
      <c r="S1112">
        <v>50202200</v>
      </c>
      <c r="T1112" t="s">
        <v>1246</v>
      </c>
    </row>
    <row r="1113" spans="1:20" x14ac:dyDescent="0.25">
      <c r="A1113" t="s">
        <v>142</v>
      </c>
      <c r="B1113" s="1">
        <v>8436014251695</v>
      </c>
      <c r="C1113" t="s">
        <v>2389</v>
      </c>
      <c r="D1113" t="s">
        <v>2390</v>
      </c>
      <c r="F1113">
        <v>800</v>
      </c>
      <c r="H1113">
        <v>800</v>
      </c>
      <c r="I1113">
        <v>2</v>
      </c>
      <c r="J1113" t="s">
        <v>145</v>
      </c>
      <c r="K1113">
        <v>1</v>
      </c>
      <c r="L1113" s="5">
        <v>40861</v>
      </c>
      <c r="M1113" t="s">
        <v>146</v>
      </c>
      <c r="O1113">
        <v>26.5</v>
      </c>
      <c r="P1113">
        <v>16</v>
      </c>
      <c r="Q1113">
        <v>20100519</v>
      </c>
      <c r="R1113">
        <v>20260131</v>
      </c>
      <c r="S1113">
        <v>50202200</v>
      </c>
      <c r="T1113" t="s">
        <v>1246</v>
      </c>
    </row>
    <row r="1114" spans="1:20" x14ac:dyDescent="0.25">
      <c r="A1114" t="s">
        <v>142</v>
      </c>
      <c r="B1114" s="1">
        <v>8436014251749</v>
      </c>
      <c r="C1114" t="s">
        <v>2391</v>
      </c>
      <c r="D1114" t="s">
        <v>2392</v>
      </c>
      <c r="F1114">
        <v>2112</v>
      </c>
      <c r="H1114">
        <v>2112</v>
      </c>
      <c r="I1114">
        <v>2</v>
      </c>
      <c r="J1114" t="s">
        <v>145</v>
      </c>
      <c r="K1114">
        <v>1</v>
      </c>
      <c r="L1114" s="5">
        <v>40329</v>
      </c>
      <c r="M1114" t="s">
        <v>146</v>
      </c>
      <c r="O1114">
        <v>26.5</v>
      </c>
      <c r="P1114">
        <v>16</v>
      </c>
      <c r="Q1114">
        <v>20100519</v>
      </c>
      <c r="R1114">
        <v>20260131</v>
      </c>
      <c r="S1114">
        <v>50202200</v>
      </c>
      <c r="T1114" t="s">
        <v>1246</v>
      </c>
    </row>
    <row r="1115" spans="1:20" x14ac:dyDescent="0.25">
      <c r="A1115" t="s">
        <v>142</v>
      </c>
      <c r="B1115" s="1">
        <v>8436014251756</v>
      </c>
      <c r="C1115" t="s">
        <v>2393</v>
      </c>
      <c r="D1115" t="s">
        <v>2394</v>
      </c>
      <c r="F1115">
        <v>5136</v>
      </c>
      <c r="H1115">
        <v>5136</v>
      </c>
      <c r="I1115">
        <v>2</v>
      </c>
      <c r="J1115" t="s">
        <v>145</v>
      </c>
      <c r="K1115">
        <v>1</v>
      </c>
      <c r="M1115" t="s">
        <v>146</v>
      </c>
      <c r="O1115">
        <v>26.5</v>
      </c>
      <c r="P1115">
        <v>16</v>
      </c>
      <c r="Q1115">
        <v>20100519</v>
      </c>
      <c r="R1115">
        <v>20260131</v>
      </c>
      <c r="S1115">
        <v>50202200</v>
      </c>
      <c r="T1115" t="s">
        <v>1246</v>
      </c>
    </row>
    <row r="1116" spans="1:20" x14ac:dyDescent="0.25">
      <c r="A1116" t="s">
        <v>142</v>
      </c>
      <c r="B1116" s="1">
        <v>8436014251763</v>
      </c>
      <c r="C1116" t="s">
        <v>2395</v>
      </c>
      <c r="D1116" t="s">
        <v>2396</v>
      </c>
      <c r="F1116">
        <v>11432</v>
      </c>
      <c r="H1116">
        <v>11432</v>
      </c>
      <c r="I1116">
        <v>2</v>
      </c>
      <c r="J1116" t="s">
        <v>145</v>
      </c>
      <c r="K1116">
        <v>1</v>
      </c>
      <c r="M1116" t="s">
        <v>146</v>
      </c>
      <c r="O1116">
        <v>26.5</v>
      </c>
      <c r="P1116">
        <v>16</v>
      </c>
      <c r="Q1116">
        <v>20101005</v>
      </c>
      <c r="R1116">
        <v>20260131</v>
      </c>
      <c r="S1116">
        <v>50202200</v>
      </c>
      <c r="T1116" t="s">
        <v>1246</v>
      </c>
    </row>
    <row r="1117" spans="1:20" x14ac:dyDescent="0.25">
      <c r="A1117" t="s">
        <v>142</v>
      </c>
      <c r="B1117" s="1">
        <v>8436014251770</v>
      </c>
      <c r="C1117" t="s">
        <v>2397</v>
      </c>
      <c r="D1117" t="s">
        <v>2398</v>
      </c>
      <c r="F1117">
        <v>800</v>
      </c>
      <c r="H1117">
        <v>800</v>
      </c>
      <c r="I1117">
        <v>2</v>
      </c>
      <c r="J1117" t="s">
        <v>145</v>
      </c>
      <c r="K1117">
        <v>1</v>
      </c>
      <c r="L1117" s="5">
        <v>41170</v>
      </c>
      <c r="M1117" t="s">
        <v>146</v>
      </c>
      <c r="O1117">
        <v>26.5</v>
      </c>
      <c r="P1117">
        <v>16</v>
      </c>
      <c r="Q1117">
        <v>20110519</v>
      </c>
      <c r="R1117">
        <v>20260131</v>
      </c>
      <c r="S1117">
        <v>50202200</v>
      </c>
      <c r="T1117" t="s">
        <v>1246</v>
      </c>
    </row>
    <row r="1118" spans="1:20" x14ac:dyDescent="0.25">
      <c r="A1118" t="s">
        <v>142</v>
      </c>
      <c r="B1118" s="1">
        <v>8436014251824</v>
      </c>
      <c r="C1118" t="s">
        <v>2399</v>
      </c>
      <c r="D1118" t="s">
        <v>2400</v>
      </c>
      <c r="F1118">
        <v>2160</v>
      </c>
      <c r="H1118">
        <v>2160</v>
      </c>
      <c r="I1118">
        <v>2</v>
      </c>
      <c r="J1118" t="s">
        <v>145</v>
      </c>
      <c r="K1118">
        <v>1</v>
      </c>
      <c r="L1118" s="5">
        <v>41038</v>
      </c>
      <c r="M1118" t="s">
        <v>146</v>
      </c>
      <c r="O1118">
        <v>26.5</v>
      </c>
      <c r="P1118">
        <v>16</v>
      </c>
      <c r="Q1118">
        <v>20111021</v>
      </c>
      <c r="R1118">
        <v>20260131</v>
      </c>
      <c r="S1118">
        <v>50202200</v>
      </c>
      <c r="T1118" t="s">
        <v>1246</v>
      </c>
    </row>
    <row r="1119" spans="1:20" x14ac:dyDescent="0.25">
      <c r="A1119" t="s">
        <v>142</v>
      </c>
      <c r="B1119" s="1">
        <v>8436014251831</v>
      </c>
      <c r="C1119" t="s">
        <v>2401</v>
      </c>
      <c r="D1119" t="s">
        <v>2402</v>
      </c>
      <c r="F1119">
        <v>5136</v>
      </c>
      <c r="H1119">
        <v>5136</v>
      </c>
      <c r="I1119">
        <v>2</v>
      </c>
      <c r="J1119" t="s">
        <v>145</v>
      </c>
      <c r="K1119">
        <v>1</v>
      </c>
      <c r="M1119" t="s">
        <v>146</v>
      </c>
      <c r="O1119">
        <v>26.5</v>
      </c>
      <c r="P1119">
        <v>16</v>
      </c>
      <c r="Q1119">
        <v>20111021</v>
      </c>
      <c r="R1119">
        <v>20260131</v>
      </c>
      <c r="S1119">
        <v>50202200</v>
      </c>
      <c r="T1119" t="s">
        <v>1246</v>
      </c>
    </row>
    <row r="1120" spans="1:20" x14ac:dyDescent="0.25">
      <c r="A1120" t="s">
        <v>142</v>
      </c>
      <c r="B1120" s="1">
        <v>8436014251848</v>
      </c>
      <c r="C1120" t="s">
        <v>2403</v>
      </c>
      <c r="D1120" t="s">
        <v>2404</v>
      </c>
      <c r="F1120">
        <v>11432</v>
      </c>
      <c r="H1120">
        <v>11432</v>
      </c>
      <c r="I1120">
        <v>2</v>
      </c>
      <c r="J1120" t="s">
        <v>145</v>
      </c>
      <c r="K1120">
        <v>1</v>
      </c>
      <c r="M1120" t="s">
        <v>146</v>
      </c>
      <c r="O1120">
        <v>26.5</v>
      </c>
      <c r="P1120">
        <v>16</v>
      </c>
      <c r="Q1120">
        <v>20111021</v>
      </c>
      <c r="R1120">
        <v>20260131</v>
      </c>
      <c r="S1120">
        <v>50202200</v>
      </c>
      <c r="T1120" t="s">
        <v>1246</v>
      </c>
    </row>
    <row r="1121" spans="1:20" x14ac:dyDescent="0.25">
      <c r="A1121" t="s">
        <v>142</v>
      </c>
      <c r="B1121" s="1">
        <v>8436014251855</v>
      </c>
      <c r="C1121" t="s">
        <v>2405</v>
      </c>
      <c r="D1121" t="s">
        <v>2406</v>
      </c>
      <c r="F1121">
        <v>840</v>
      </c>
      <c r="H1121">
        <v>840</v>
      </c>
      <c r="I1121">
        <v>2</v>
      </c>
      <c r="J1121" t="s">
        <v>145</v>
      </c>
      <c r="K1121">
        <v>1</v>
      </c>
      <c r="L1121" s="5">
        <v>41340</v>
      </c>
      <c r="M1121" t="s">
        <v>146</v>
      </c>
      <c r="O1121">
        <v>26.5</v>
      </c>
      <c r="P1121">
        <v>16</v>
      </c>
      <c r="Q1121">
        <v>20120515</v>
      </c>
      <c r="R1121">
        <v>20260131</v>
      </c>
      <c r="S1121">
        <v>50202200</v>
      </c>
      <c r="T1121" t="s">
        <v>1246</v>
      </c>
    </row>
    <row r="1122" spans="1:20" x14ac:dyDescent="0.25">
      <c r="A1122" t="s">
        <v>142</v>
      </c>
      <c r="B1122" s="1">
        <v>8436014251909</v>
      </c>
      <c r="C1122" t="s">
        <v>2407</v>
      </c>
      <c r="D1122" t="s">
        <v>2408</v>
      </c>
      <c r="F1122">
        <v>2228</v>
      </c>
      <c r="H1122">
        <v>2228</v>
      </c>
      <c r="I1122">
        <v>2</v>
      </c>
      <c r="J1122" t="s">
        <v>145</v>
      </c>
      <c r="K1122">
        <v>1</v>
      </c>
      <c r="L1122" s="5">
        <v>41319</v>
      </c>
      <c r="M1122" t="s">
        <v>146</v>
      </c>
      <c r="O1122">
        <v>26.5</v>
      </c>
      <c r="P1122">
        <v>16</v>
      </c>
      <c r="Q1122">
        <v>20120515</v>
      </c>
      <c r="R1122">
        <v>20260131</v>
      </c>
      <c r="S1122">
        <v>50202200</v>
      </c>
      <c r="T1122" t="s">
        <v>1246</v>
      </c>
    </row>
    <row r="1123" spans="1:20" x14ac:dyDescent="0.25">
      <c r="A1123" t="s">
        <v>142</v>
      </c>
      <c r="B1123" s="1">
        <v>8436014251916</v>
      </c>
      <c r="C1123" t="s">
        <v>2409</v>
      </c>
      <c r="D1123" t="s">
        <v>2410</v>
      </c>
      <c r="F1123">
        <v>5280</v>
      </c>
      <c r="H1123">
        <v>5280</v>
      </c>
      <c r="I1123">
        <v>2</v>
      </c>
      <c r="J1123" t="s">
        <v>145</v>
      </c>
      <c r="K1123">
        <v>1</v>
      </c>
      <c r="L1123" s="5">
        <v>41249</v>
      </c>
      <c r="M1123" t="s">
        <v>146</v>
      </c>
      <c r="O1123">
        <v>26.5</v>
      </c>
      <c r="P1123">
        <v>16</v>
      </c>
      <c r="Q1123">
        <v>20120521</v>
      </c>
      <c r="R1123">
        <v>20260131</v>
      </c>
      <c r="S1123">
        <v>50202200</v>
      </c>
      <c r="T1123" t="s">
        <v>1246</v>
      </c>
    </row>
    <row r="1124" spans="1:20" x14ac:dyDescent="0.25">
      <c r="A1124" t="s">
        <v>142</v>
      </c>
      <c r="B1124" s="1">
        <v>8436014251923</v>
      </c>
      <c r="C1124" t="s">
        <v>2411</v>
      </c>
      <c r="D1124" t="s">
        <v>2412</v>
      </c>
      <c r="F1124">
        <v>12000</v>
      </c>
      <c r="H1124">
        <v>12000</v>
      </c>
      <c r="I1124">
        <v>2</v>
      </c>
      <c r="J1124" t="s">
        <v>145</v>
      </c>
      <c r="K1124">
        <v>1</v>
      </c>
      <c r="M1124" t="s">
        <v>146</v>
      </c>
      <c r="O1124">
        <v>26.5</v>
      </c>
      <c r="P1124">
        <v>16</v>
      </c>
      <c r="Q1124">
        <v>20121130</v>
      </c>
      <c r="R1124">
        <v>20260131</v>
      </c>
      <c r="S1124">
        <v>50202200</v>
      </c>
      <c r="T1124" t="s">
        <v>1246</v>
      </c>
    </row>
    <row r="1125" spans="1:20" x14ac:dyDescent="0.25">
      <c r="A1125" t="s">
        <v>142</v>
      </c>
      <c r="B1125" s="1">
        <v>8436014252074</v>
      </c>
      <c r="C1125" t="s">
        <v>2413</v>
      </c>
      <c r="D1125" t="s">
        <v>2414</v>
      </c>
      <c r="F1125">
        <v>802.11</v>
      </c>
      <c r="H1125">
        <v>802.11</v>
      </c>
      <c r="I1125">
        <v>2</v>
      </c>
      <c r="J1125" t="s">
        <v>145</v>
      </c>
      <c r="K1125">
        <v>1</v>
      </c>
      <c r="L1125" s="5">
        <v>42599</v>
      </c>
      <c r="M1125" t="s">
        <v>146</v>
      </c>
      <c r="O1125">
        <v>30</v>
      </c>
      <c r="P1125">
        <v>16</v>
      </c>
      <c r="Q1125">
        <v>20140918</v>
      </c>
      <c r="R1125">
        <v>20260131</v>
      </c>
      <c r="S1125">
        <v>50202200</v>
      </c>
      <c r="T1125" t="s">
        <v>1246</v>
      </c>
    </row>
    <row r="1126" spans="1:20" x14ac:dyDescent="0.25">
      <c r="A1126" t="s">
        <v>142</v>
      </c>
      <c r="B1126" s="1">
        <v>8436014252128</v>
      </c>
      <c r="C1126" t="s">
        <v>2415</v>
      </c>
      <c r="D1126" t="s">
        <v>2416</v>
      </c>
      <c r="F1126">
        <v>2230.77</v>
      </c>
      <c r="H1126">
        <v>2230.77</v>
      </c>
      <c r="I1126">
        <v>2</v>
      </c>
      <c r="J1126" t="s">
        <v>145</v>
      </c>
      <c r="K1126">
        <v>1</v>
      </c>
      <c r="L1126" s="5">
        <v>41792</v>
      </c>
      <c r="M1126" t="s">
        <v>146</v>
      </c>
      <c r="O1126">
        <v>30</v>
      </c>
      <c r="P1126">
        <v>16</v>
      </c>
      <c r="Q1126">
        <v>20130530</v>
      </c>
      <c r="R1126">
        <v>20260131</v>
      </c>
      <c r="S1126">
        <v>50202200</v>
      </c>
      <c r="T1126" t="s">
        <v>1246</v>
      </c>
    </row>
    <row r="1127" spans="1:20" x14ac:dyDescent="0.25">
      <c r="A1127" t="s">
        <v>142</v>
      </c>
      <c r="B1127" s="1">
        <v>8436014252135</v>
      </c>
      <c r="C1127" t="s">
        <v>2417</v>
      </c>
      <c r="D1127" t="s">
        <v>2418</v>
      </c>
      <c r="F1127">
        <v>5184.62</v>
      </c>
      <c r="H1127">
        <v>5184.62</v>
      </c>
      <c r="I1127">
        <v>2</v>
      </c>
      <c r="J1127" t="s">
        <v>145</v>
      </c>
      <c r="K1127">
        <v>1</v>
      </c>
      <c r="L1127" s="5">
        <v>41626</v>
      </c>
      <c r="M1127" t="s">
        <v>146</v>
      </c>
      <c r="O1127">
        <v>30</v>
      </c>
      <c r="P1127">
        <v>16</v>
      </c>
      <c r="Q1127">
        <v>20130530</v>
      </c>
      <c r="R1127">
        <v>20260131</v>
      </c>
      <c r="S1127">
        <v>50202200</v>
      </c>
      <c r="T1127" t="s">
        <v>1246</v>
      </c>
    </row>
    <row r="1128" spans="1:20" x14ac:dyDescent="0.25">
      <c r="A1128" t="s">
        <v>142</v>
      </c>
      <c r="B1128" s="1">
        <v>8436014252142</v>
      </c>
      <c r="C1128" t="s">
        <v>2419</v>
      </c>
      <c r="D1128" t="s">
        <v>2420</v>
      </c>
      <c r="F1128">
        <v>12200</v>
      </c>
      <c r="H1128">
        <v>12200</v>
      </c>
      <c r="I1128">
        <v>2</v>
      </c>
      <c r="J1128" t="s">
        <v>145</v>
      </c>
      <c r="K1128">
        <v>1</v>
      </c>
      <c r="L1128" s="5">
        <v>41627</v>
      </c>
      <c r="M1128" t="s">
        <v>146</v>
      </c>
      <c r="O1128">
        <v>30</v>
      </c>
      <c r="P1128">
        <v>16</v>
      </c>
      <c r="Q1128">
        <v>20130710</v>
      </c>
      <c r="R1128">
        <v>20260131</v>
      </c>
      <c r="S1128">
        <v>50202200</v>
      </c>
      <c r="T1128" t="s">
        <v>1246</v>
      </c>
    </row>
    <row r="1129" spans="1:20" x14ac:dyDescent="0.25">
      <c r="A1129" t="s">
        <v>142</v>
      </c>
      <c r="B1129" s="1">
        <v>8436014252234</v>
      </c>
      <c r="C1129" t="s">
        <v>2421</v>
      </c>
      <c r="D1129" t="s">
        <v>2422</v>
      </c>
      <c r="F1129">
        <v>802.11</v>
      </c>
      <c r="H1129">
        <v>802.11</v>
      </c>
      <c r="I1129">
        <v>2</v>
      </c>
      <c r="J1129" t="s">
        <v>145</v>
      </c>
      <c r="K1129">
        <v>1</v>
      </c>
      <c r="L1129" s="5">
        <v>43826</v>
      </c>
      <c r="M1129" t="s">
        <v>146</v>
      </c>
      <c r="O1129">
        <v>30</v>
      </c>
      <c r="P1129">
        <v>16</v>
      </c>
      <c r="Q1129">
        <v>20150204</v>
      </c>
      <c r="R1129">
        <v>20260131</v>
      </c>
      <c r="S1129">
        <v>50202203</v>
      </c>
      <c r="T1129" t="s">
        <v>1715</v>
      </c>
    </row>
    <row r="1130" spans="1:20" x14ac:dyDescent="0.25">
      <c r="A1130" t="s">
        <v>142</v>
      </c>
      <c r="B1130" s="1">
        <v>8436014252272</v>
      </c>
      <c r="C1130" t="s">
        <v>2423</v>
      </c>
      <c r="D1130" t="s">
        <v>2424</v>
      </c>
      <c r="F1130">
        <v>2269.23</v>
      </c>
      <c r="H1130">
        <v>2269.23</v>
      </c>
      <c r="I1130">
        <v>2</v>
      </c>
      <c r="J1130" t="s">
        <v>145</v>
      </c>
      <c r="K1130">
        <v>1</v>
      </c>
      <c r="L1130" s="5">
        <v>42177</v>
      </c>
      <c r="M1130" t="s">
        <v>146</v>
      </c>
      <c r="O1130">
        <v>30</v>
      </c>
      <c r="P1130">
        <v>16</v>
      </c>
      <c r="Q1130">
        <v>20150514</v>
      </c>
      <c r="R1130">
        <v>20260131</v>
      </c>
      <c r="S1130">
        <v>50202200</v>
      </c>
      <c r="T1130" t="s">
        <v>1246</v>
      </c>
    </row>
    <row r="1131" spans="1:20" x14ac:dyDescent="0.25">
      <c r="A1131" t="s">
        <v>142</v>
      </c>
      <c r="B1131" s="1">
        <v>8436014252289</v>
      </c>
      <c r="C1131" t="s">
        <v>2425</v>
      </c>
      <c r="D1131" t="s">
        <v>2426</v>
      </c>
      <c r="F1131">
        <v>5253.85</v>
      </c>
      <c r="H1131">
        <v>5253.85</v>
      </c>
      <c r="I1131">
        <v>2</v>
      </c>
      <c r="J1131" t="s">
        <v>145</v>
      </c>
      <c r="K1131">
        <v>1</v>
      </c>
      <c r="L1131" s="5">
        <v>42143</v>
      </c>
      <c r="M1131" t="s">
        <v>146</v>
      </c>
      <c r="O1131">
        <v>30</v>
      </c>
      <c r="P1131">
        <v>16</v>
      </c>
      <c r="Q1131">
        <v>20150514</v>
      </c>
      <c r="R1131">
        <v>20260131</v>
      </c>
      <c r="S1131">
        <v>50202200</v>
      </c>
      <c r="T1131" t="s">
        <v>1246</v>
      </c>
    </row>
    <row r="1132" spans="1:20" x14ac:dyDescent="0.25">
      <c r="A1132" t="s">
        <v>142</v>
      </c>
      <c r="B1132" s="1">
        <v>8436014252296</v>
      </c>
      <c r="C1132" t="s">
        <v>2427</v>
      </c>
      <c r="D1132" t="s">
        <v>2428</v>
      </c>
      <c r="F1132">
        <v>12400</v>
      </c>
      <c r="H1132">
        <v>12400</v>
      </c>
      <c r="I1132">
        <v>2</v>
      </c>
      <c r="J1132" t="s">
        <v>145</v>
      </c>
      <c r="K1132">
        <v>1</v>
      </c>
      <c r="M1132" t="s">
        <v>146</v>
      </c>
      <c r="O1132">
        <v>30</v>
      </c>
      <c r="P1132">
        <v>16</v>
      </c>
      <c r="Q1132">
        <v>20150514</v>
      </c>
      <c r="R1132">
        <v>20260131</v>
      </c>
      <c r="S1132">
        <v>50202200</v>
      </c>
      <c r="T1132" t="s">
        <v>1246</v>
      </c>
    </row>
    <row r="1133" spans="1:20" x14ac:dyDescent="0.25">
      <c r="A1133" t="s">
        <v>142</v>
      </c>
      <c r="B1133" s="1">
        <v>8436014252517</v>
      </c>
      <c r="C1133" t="s">
        <v>2429</v>
      </c>
      <c r="D1133" t="s">
        <v>2430</v>
      </c>
      <c r="F1133">
        <v>1453.85</v>
      </c>
      <c r="H1133">
        <v>1453.85</v>
      </c>
      <c r="I1133">
        <v>2</v>
      </c>
      <c r="J1133" t="s">
        <v>145</v>
      </c>
      <c r="K1133">
        <v>1</v>
      </c>
      <c r="L1133" s="5">
        <v>44307</v>
      </c>
      <c r="M1133" t="s">
        <v>146</v>
      </c>
      <c r="O1133">
        <v>30</v>
      </c>
      <c r="P1133">
        <v>16</v>
      </c>
      <c r="Q1133">
        <v>20250326</v>
      </c>
      <c r="R1133">
        <v>20260131</v>
      </c>
      <c r="S1133">
        <v>50202203</v>
      </c>
      <c r="T1133" t="s">
        <v>1715</v>
      </c>
    </row>
    <row r="1134" spans="1:20" x14ac:dyDescent="0.25">
      <c r="A1134" t="s">
        <v>142</v>
      </c>
      <c r="B1134" s="1">
        <v>8436014252555</v>
      </c>
      <c r="C1134" t="s">
        <v>2431</v>
      </c>
      <c r="D1134" t="s">
        <v>2432</v>
      </c>
      <c r="F1134">
        <v>3823.08</v>
      </c>
      <c r="H1134">
        <v>3823.08</v>
      </c>
      <c r="I1134">
        <v>2</v>
      </c>
      <c r="J1134" t="s">
        <v>145</v>
      </c>
      <c r="K1134">
        <v>1</v>
      </c>
      <c r="L1134" s="5">
        <v>44560</v>
      </c>
      <c r="M1134" t="s">
        <v>146</v>
      </c>
      <c r="O1134">
        <v>30</v>
      </c>
      <c r="P1134">
        <v>16</v>
      </c>
      <c r="Q1134">
        <v>20250326</v>
      </c>
      <c r="R1134">
        <v>20260131</v>
      </c>
      <c r="S1134">
        <v>50202203</v>
      </c>
      <c r="T1134" t="s">
        <v>1715</v>
      </c>
    </row>
    <row r="1135" spans="1:20" x14ac:dyDescent="0.25">
      <c r="A1135" t="s">
        <v>142</v>
      </c>
      <c r="B1135" s="1">
        <v>8436014252562</v>
      </c>
      <c r="C1135" t="s">
        <v>2433</v>
      </c>
      <c r="D1135" t="s">
        <v>2434</v>
      </c>
      <c r="F1135">
        <v>9092.31</v>
      </c>
      <c r="H1135">
        <v>9092.31</v>
      </c>
      <c r="I1135">
        <v>2</v>
      </c>
      <c r="J1135" t="s">
        <v>145</v>
      </c>
      <c r="K1135">
        <v>1</v>
      </c>
      <c r="L1135" s="5">
        <v>44181</v>
      </c>
      <c r="M1135" t="s">
        <v>146</v>
      </c>
      <c r="O1135">
        <v>30</v>
      </c>
      <c r="P1135">
        <v>16</v>
      </c>
      <c r="Q1135">
        <v>20250326</v>
      </c>
      <c r="R1135">
        <v>20260131</v>
      </c>
      <c r="S1135">
        <v>50202203</v>
      </c>
      <c r="T1135" t="s">
        <v>1715</v>
      </c>
    </row>
    <row r="1136" spans="1:20" x14ac:dyDescent="0.25">
      <c r="A1136" t="s">
        <v>142</v>
      </c>
      <c r="B1136" s="1">
        <v>8436014252579</v>
      </c>
      <c r="C1136" t="s">
        <v>2435</v>
      </c>
      <c r="D1136" t="s">
        <v>2436</v>
      </c>
      <c r="F1136">
        <v>21153.85</v>
      </c>
      <c r="H1136">
        <v>21153.85</v>
      </c>
      <c r="I1136">
        <v>2</v>
      </c>
      <c r="J1136" t="s">
        <v>145</v>
      </c>
      <c r="K1136">
        <v>1</v>
      </c>
      <c r="L1136" s="5">
        <v>44181</v>
      </c>
      <c r="M1136" t="s">
        <v>146</v>
      </c>
      <c r="O1136">
        <v>30</v>
      </c>
      <c r="P1136">
        <v>16</v>
      </c>
      <c r="Q1136">
        <v>20250326</v>
      </c>
      <c r="R1136">
        <v>20260131</v>
      </c>
      <c r="S1136">
        <v>50202203</v>
      </c>
      <c r="T1136" t="s">
        <v>1715</v>
      </c>
    </row>
    <row r="1137" spans="1:20" x14ac:dyDescent="0.25">
      <c r="A1137" t="s">
        <v>142</v>
      </c>
      <c r="B1137" s="1">
        <v>8436014252586</v>
      </c>
      <c r="C1137" t="s">
        <v>2437</v>
      </c>
      <c r="D1137" t="s">
        <v>2438</v>
      </c>
      <c r="F1137">
        <v>1676.92</v>
      </c>
      <c r="H1137">
        <v>1676.92</v>
      </c>
      <c r="I1137">
        <v>2</v>
      </c>
      <c r="J1137" t="s">
        <v>145</v>
      </c>
      <c r="K1137">
        <v>1</v>
      </c>
      <c r="L1137" s="5">
        <v>44560</v>
      </c>
      <c r="M1137" t="s">
        <v>146</v>
      </c>
      <c r="O1137">
        <v>30</v>
      </c>
      <c r="P1137">
        <v>16</v>
      </c>
      <c r="Q1137">
        <v>20250326</v>
      </c>
      <c r="R1137">
        <v>20260131</v>
      </c>
      <c r="S1137">
        <v>50202203</v>
      </c>
      <c r="T1137" t="s">
        <v>1715</v>
      </c>
    </row>
    <row r="1138" spans="1:20" x14ac:dyDescent="0.25">
      <c r="A1138" t="s">
        <v>142</v>
      </c>
      <c r="B1138" s="1">
        <v>8436014252616</v>
      </c>
      <c r="C1138" t="s">
        <v>2439</v>
      </c>
      <c r="D1138" t="s">
        <v>2440</v>
      </c>
      <c r="F1138">
        <v>4384.62</v>
      </c>
      <c r="H1138">
        <v>4384.62</v>
      </c>
      <c r="I1138">
        <v>2</v>
      </c>
      <c r="J1138" t="s">
        <v>145</v>
      </c>
      <c r="K1138">
        <v>1</v>
      </c>
      <c r="L1138" s="5">
        <v>44560</v>
      </c>
      <c r="M1138" t="s">
        <v>146</v>
      </c>
      <c r="O1138">
        <v>30</v>
      </c>
      <c r="P1138">
        <v>16</v>
      </c>
      <c r="Q1138">
        <v>20250907</v>
      </c>
      <c r="R1138">
        <v>20260131</v>
      </c>
      <c r="S1138">
        <v>50202203</v>
      </c>
      <c r="T1138" t="s">
        <v>1715</v>
      </c>
    </row>
    <row r="1139" spans="1:20" x14ac:dyDescent="0.25">
      <c r="A1139" t="s">
        <v>142</v>
      </c>
      <c r="B1139" s="1">
        <v>8436014252654</v>
      </c>
      <c r="C1139" t="s">
        <v>2441</v>
      </c>
      <c r="D1139" t="s">
        <v>2442</v>
      </c>
      <c r="F1139">
        <v>1738.46</v>
      </c>
      <c r="H1139">
        <v>1738.46</v>
      </c>
      <c r="I1139">
        <v>2</v>
      </c>
      <c r="J1139" t="s">
        <v>145</v>
      </c>
      <c r="K1139">
        <v>1</v>
      </c>
      <c r="L1139" s="5">
        <v>45275</v>
      </c>
      <c r="M1139" t="s">
        <v>146</v>
      </c>
      <c r="O1139">
        <v>30</v>
      </c>
      <c r="P1139">
        <v>16</v>
      </c>
      <c r="Q1139">
        <v>20250326</v>
      </c>
      <c r="R1139">
        <v>20260131</v>
      </c>
      <c r="S1139">
        <v>50202203</v>
      </c>
      <c r="T1139" t="s">
        <v>1715</v>
      </c>
    </row>
    <row r="1140" spans="1:20" x14ac:dyDescent="0.25">
      <c r="A1140" t="s">
        <v>142</v>
      </c>
      <c r="B1140" s="1">
        <v>8436014252685</v>
      </c>
      <c r="C1140" t="s">
        <v>2443</v>
      </c>
      <c r="D1140" t="s">
        <v>2444</v>
      </c>
      <c r="F1140">
        <v>4038.46</v>
      </c>
      <c r="H1140">
        <v>4038.46</v>
      </c>
      <c r="I1140">
        <v>2</v>
      </c>
      <c r="J1140" t="s">
        <v>145</v>
      </c>
      <c r="K1140">
        <v>1</v>
      </c>
      <c r="L1140" s="5">
        <v>45149</v>
      </c>
      <c r="M1140" t="s">
        <v>146</v>
      </c>
      <c r="N1140" t="s">
        <v>170</v>
      </c>
      <c r="O1140">
        <v>30</v>
      </c>
      <c r="P1140">
        <v>16</v>
      </c>
      <c r="Q1140">
        <v>20250326</v>
      </c>
      <c r="R1140">
        <v>20260131</v>
      </c>
      <c r="S1140">
        <v>50202203</v>
      </c>
      <c r="T1140" t="s">
        <v>1715</v>
      </c>
    </row>
    <row r="1141" spans="1:20" x14ac:dyDescent="0.25">
      <c r="A1141" t="s">
        <v>142</v>
      </c>
      <c r="B1141" s="1">
        <v>8436014252722</v>
      </c>
      <c r="C1141" t="s">
        <v>2445</v>
      </c>
      <c r="D1141" t="s">
        <v>2446</v>
      </c>
      <c r="F1141">
        <v>1650</v>
      </c>
      <c r="H1141">
        <v>1650</v>
      </c>
      <c r="I1141">
        <v>2</v>
      </c>
      <c r="J1141" t="s">
        <v>145</v>
      </c>
      <c r="K1141">
        <v>1</v>
      </c>
      <c r="L1141" s="5">
        <v>45420</v>
      </c>
      <c r="M1141" t="s">
        <v>146</v>
      </c>
      <c r="N1141" t="s">
        <v>170</v>
      </c>
      <c r="O1141">
        <v>30</v>
      </c>
      <c r="P1141">
        <v>16</v>
      </c>
      <c r="Q1141">
        <v>20250326</v>
      </c>
      <c r="R1141">
        <v>20260131</v>
      </c>
      <c r="S1141">
        <v>50202203</v>
      </c>
      <c r="T1141" t="s">
        <v>1715</v>
      </c>
    </row>
    <row r="1142" spans="1:20" x14ac:dyDescent="0.25">
      <c r="A1142" t="s">
        <v>142</v>
      </c>
      <c r="B1142" s="1">
        <v>8436014252791</v>
      </c>
      <c r="C1142" t="s">
        <v>2447</v>
      </c>
      <c r="D1142" t="s">
        <v>2448</v>
      </c>
      <c r="F1142">
        <v>1496.15</v>
      </c>
      <c r="H1142">
        <v>1496.15</v>
      </c>
      <c r="I1142">
        <v>2</v>
      </c>
      <c r="J1142" t="s">
        <v>145</v>
      </c>
      <c r="K1142">
        <v>1</v>
      </c>
      <c r="L1142" s="5">
        <v>45226</v>
      </c>
      <c r="M1142" t="s">
        <v>146</v>
      </c>
      <c r="O1142">
        <v>30</v>
      </c>
      <c r="P1142">
        <v>16</v>
      </c>
      <c r="Q1142">
        <v>20250326</v>
      </c>
      <c r="R1142">
        <v>20260131</v>
      </c>
      <c r="S1142">
        <v>50202203</v>
      </c>
      <c r="T1142" t="s">
        <v>1715</v>
      </c>
    </row>
    <row r="1143" spans="1:20" x14ac:dyDescent="0.25">
      <c r="A1143" t="s">
        <v>142</v>
      </c>
      <c r="B1143" s="1">
        <v>8436014252821</v>
      </c>
      <c r="C1143" t="s">
        <v>2449</v>
      </c>
      <c r="D1143" t="s">
        <v>2450</v>
      </c>
      <c r="F1143">
        <v>4038.46</v>
      </c>
      <c r="H1143">
        <v>4038.46</v>
      </c>
      <c r="I1143">
        <v>2</v>
      </c>
      <c r="J1143" t="s">
        <v>145</v>
      </c>
      <c r="K1143">
        <v>1</v>
      </c>
      <c r="L1143" s="5">
        <v>45442</v>
      </c>
      <c r="M1143" t="s">
        <v>160</v>
      </c>
      <c r="O1143">
        <v>30</v>
      </c>
      <c r="P1143">
        <v>16</v>
      </c>
      <c r="Q1143">
        <v>20250326</v>
      </c>
      <c r="R1143">
        <v>20260131</v>
      </c>
      <c r="S1143">
        <v>50202203</v>
      </c>
      <c r="T1143" t="s">
        <v>1715</v>
      </c>
    </row>
    <row r="1144" spans="1:20" x14ac:dyDescent="0.25">
      <c r="A1144" t="s">
        <v>142</v>
      </c>
      <c r="B1144" s="1">
        <v>8436014252869</v>
      </c>
      <c r="C1144" t="s">
        <v>2451</v>
      </c>
      <c r="D1144" t="s">
        <v>2452</v>
      </c>
      <c r="F1144">
        <v>1650</v>
      </c>
      <c r="H1144">
        <v>1650</v>
      </c>
      <c r="I1144">
        <v>2</v>
      </c>
      <c r="J1144" t="s">
        <v>145</v>
      </c>
      <c r="K1144">
        <v>1</v>
      </c>
      <c r="L1144" s="5">
        <v>45772</v>
      </c>
      <c r="M1144" t="s">
        <v>160</v>
      </c>
      <c r="O1144">
        <v>30</v>
      </c>
      <c r="P1144">
        <v>16</v>
      </c>
      <c r="Q1144">
        <v>20250326</v>
      </c>
      <c r="R1144">
        <v>20260131</v>
      </c>
      <c r="S1144">
        <v>50202203</v>
      </c>
      <c r="T1144" t="s">
        <v>1715</v>
      </c>
    </row>
    <row r="1145" spans="1:20" x14ac:dyDescent="0.25">
      <c r="A1145" t="s">
        <v>142</v>
      </c>
      <c r="B1145" s="1">
        <v>8436014252890</v>
      </c>
      <c r="C1145" t="s">
        <v>2453</v>
      </c>
      <c r="D1145" t="s">
        <v>2454</v>
      </c>
      <c r="F1145">
        <v>4115.3900000000003</v>
      </c>
      <c r="H1145">
        <v>4115.3900000000003</v>
      </c>
      <c r="I1145">
        <v>2</v>
      </c>
      <c r="J1145" t="s">
        <v>145</v>
      </c>
      <c r="K1145">
        <v>1</v>
      </c>
      <c r="M1145" t="s">
        <v>160</v>
      </c>
      <c r="O1145">
        <v>30</v>
      </c>
      <c r="P1145">
        <v>16</v>
      </c>
      <c r="Q1145">
        <v>20250326</v>
      </c>
      <c r="R1145">
        <v>20260131</v>
      </c>
      <c r="S1145">
        <v>50202203</v>
      </c>
      <c r="T1145" t="s">
        <v>1715</v>
      </c>
    </row>
    <row r="1146" spans="1:20" x14ac:dyDescent="0.25">
      <c r="A1146" t="s">
        <v>142</v>
      </c>
      <c r="B1146" s="1">
        <v>8436014252975</v>
      </c>
      <c r="C1146" t="s">
        <v>2455</v>
      </c>
      <c r="D1146" t="s">
        <v>2456</v>
      </c>
      <c r="F1146">
        <v>4615.3900000000003</v>
      </c>
      <c r="H1146">
        <v>4615.3900000000003</v>
      </c>
      <c r="I1146">
        <v>2</v>
      </c>
      <c r="J1146" t="s">
        <v>145</v>
      </c>
      <c r="K1146">
        <v>1</v>
      </c>
      <c r="M1146" t="s">
        <v>160</v>
      </c>
      <c r="O1146">
        <v>30</v>
      </c>
      <c r="P1146">
        <v>16</v>
      </c>
      <c r="Q1146">
        <v>20250424</v>
      </c>
      <c r="R1146">
        <v>20260131</v>
      </c>
      <c r="S1146">
        <v>50202203</v>
      </c>
      <c r="T1146" t="s">
        <v>1715</v>
      </c>
    </row>
    <row r="1147" spans="1:20" x14ac:dyDescent="0.25">
      <c r="A1147" t="s">
        <v>142</v>
      </c>
      <c r="B1147" s="1">
        <v>8436014252944</v>
      </c>
      <c r="C1147" t="s">
        <v>2457</v>
      </c>
      <c r="D1147" t="s">
        <v>2458</v>
      </c>
      <c r="F1147">
        <v>1842.31</v>
      </c>
      <c r="H1147">
        <v>1842.31</v>
      </c>
      <c r="I1147">
        <v>2</v>
      </c>
      <c r="J1147" t="s">
        <v>145</v>
      </c>
      <c r="K1147">
        <v>1</v>
      </c>
      <c r="L1147" s="5">
        <v>45812</v>
      </c>
      <c r="M1147" t="s">
        <v>160</v>
      </c>
      <c r="O1147">
        <v>30</v>
      </c>
      <c r="P1147">
        <v>16</v>
      </c>
      <c r="Q1147">
        <v>20250326</v>
      </c>
      <c r="R1147">
        <v>20260131</v>
      </c>
      <c r="S1147">
        <v>50202203</v>
      </c>
      <c r="T1147" t="s">
        <v>1715</v>
      </c>
    </row>
    <row r="1148" spans="1:20" x14ac:dyDescent="0.25">
      <c r="A1148" t="s">
        <v>142</v>
      </c>
      <c r="B1148" s="1">
        <v>8436014252302</v>
      </c>
      <c r="C1148" t="s">
        <v>2459</v>
      </c>
      <c r="D1148" t="s">
        <v>2460</v>
      </c>
      <c r="F1148">
        <v>976.92</v>
      </c>
      <c r="H1148">
        <v>976.92</v>
      </c>
      <c r="I1148">
        <v>2</v>
      </c>
      <c r="J1148" t="s">
        <v>145</v>
      </c>
      <c r="K1148">
        <v>1</v>
      </c>
      <c r="L1148" s="5">
        <v>43826</v>
      </c>
      <c r="M1148" t="s">
        <v>146</v>
      </c>
      <c r="O1148">
        <v>30</v>
      </c>
      <c r="P1148">
        <v>16</v>
      </c>
      <c r="Q1148">
        <v>20160922</v>
      </c>
      <c r="R1148">
        <v>20260131</v>
      </c>
      <c r="S1148">
        <v>50202200</v>
      </c>
      <c r="T1148" t="s">
        <v>1246</v>
      </c>
    </row>
    <row r="1149" spans="1:20" x14ac:dyDescent="0.25">
      <c r="A1149" t="s">
        <v>142</v>
      </c>
      <c r="B1149" s="1">
        <v>8436014252340</v>
      </c>
      <c r="C1149" t="s">
        <v>2461</v>
      </c>
      <c r="D1149" t="s">
        <v>2462</v>
      </c>
      <c r="F1149">
        <v>2576.92</v>
      </c>
      <c r="H1149">
        <v>2576.92</v>
      </c>
      <c r="I1149">
        <v>2</v>
      </c>
      <c r="J1149" t="s">
        <v>145</v>
      </c>
      <c r="K1149">
        <v>1</v>
      </c>
      <c r="L1149" s="5">
        <v>42675</v>
      </c>
      <c r="M1149" t="s">
        <v>146</v>
      </c>
      <c r="O1149">
        <v>30</v>
      </c>
      <c r="P1149">
        <v>16</v>
      </c>
      <c r="Q1149">
        <v>20160530</v>
      </c>
      <c r="R1149">
        <v>20260131</v>
      </c>
      <c r="S1149">
        <v>50202200</v>
      </c>
      <c r="T1149" t="s">
        <v>1246</v>
      </c>
    </row>
    <row r="1150" spans="1:20" x14ac:dyDescent="0.25">
      <c r="A1150" t="s">
        <v>142</v>
      </c>
      <c r="B1150" s="1">
        <v>8436014252357</v>
      </c>
      <c r="C1150" t="s">
        <v>2463</v>
      </c>
      <c r="D1150" t="s">
        <v>2464</v>
      </c>
      <c r="F1150">
        <v>5980.77</v>
      </c>
      <c r="H1150">
        <v>5980.77</v>
      </c>
      <c r="I1150">
        <v>2</v>
      </c>
      <c r="J1150" t="s">
        <v>145</v>
      </c>
      <c r="K1150">
        <v>1</v>
      </c>
      <c r="M1150" t="s">
        <v>146</v>
      </c>
      <c r="O1150">
        <v>30</v>
      </c>
      <c r="P1150">
        <v>16</v>
      </c>
      <c r="Q1150">
        <v>20160530</v>
      </c>
      <c r="R1150">
        <v>20260131</v>
      </c>
      <c r="S1150">
        <v>50202200</v>
      </c>
      <c r="T1150" t="s">
        <v>1246</v>
      </c>
    </row>
    <row r="1151" spans="1:20" x14ac:dyDescent="0.25">
      <c r="A1151" t="s">
        <v>142</v>
      </c>
      <c r="B1151" s="1">
        <v>8436014252371</v>
      </c>
      <c r="C1151" t="s">
        <v>2465</v>
      </c>
      <c r="D1151" t="s">
        <v>2466</v>
      </c>
      <c r="F1151">
        <v>1400</v>
      </c>
      <c r="H1151">
        <v>1400</v>
      </c>
      <c r="I1151">
        <v>2</v>
      </c>
      <c r="J1151" t="s">
        <v>145</v>
      </c>
      <c r="K1151">
        <v>1</v>
      </c>
      <c r="L1151" s="5">
        <v>43826</v>
      </c>
      <c r="M1151" t="s">
        <v>146</v>
      </c>
      <c r="O1151">
        <v>30</v>
      </c>
      <c r="P1151">
        <v>16</v>
      </c>
      <c r="Q1151">
        <v>20170316</v>
      </c>
      <c r="R1151">
        <v>20260131</v>
      </c>
      <c r="S1151">
        <v>50202203</v>
      </c>
      <c r="T1151" t="s">
        <v>1715</v>
      </c>
    </row>
    <row r="1152" spans="1:20" x14ac:dyDescent="0.25">
      <c r="A1152" t="s">
        <v>142</v>
      </c>
      <c r="B1152" s="1">
        <v>8436014252418</v>
      </c>
      <c r="C1152" t="s">
        <v>2467</v>
      </c>
      <c r="D1152" t="s">
        <v>2468</v>
      </c>
      <c r="F1152">
        <v>3573.08</v>
      </c>
      <c r="H1152">
        <v>3573.08</v>
      </c>
      <c r="I1152">
        <v>2</v>
      </c>
      <c r="J1152" t="s">
        <v>145</v>
      </c>
      <c r="K1152">
        <v>1</v>
      </c>
      <c r="L1152" s="5">
        <v>44560</v>
      </c>
      <c r="M1152" t="s">
        <v>146</v>
      </c>
      <c r="O1152">
        <v>30</v>
      </c>
      <c r="P1152">
        <v>16</v>
      </c>
      <c r="Q1152">
        <v>20250326</v>
      </c>
      <c r="R1152">
        <v>20260131</v>
      </c>
      <c r="S1152">
        <v>50202203</v>
      </c>
      <c r="T1152" t="s">
        <v>1715</v>
      </c>
    </row>
    <row r="1153" spans="1:20" x14ac:dyDescent="0.25">
      <c r="A1153" t="s">
        <v>142</v>
      </c>
      <c r="B1153" s="1">
        <v>8436014252425</v>
      </c>
      <c r="C1153" t="s">
        <v>2469</v>
      </c>
      <c r="D1153" t="s">
        <v>2470</v>
      </c>
      <c r="F1153">
        <v>8730.77</v>
      </c>
      <c r="H1153">
        <v>8730.77</v>
      </c>
      <c r="I1153">
        <v>2</v>
      </c>
      <c r="J1153" t="s">
        <v>145</v>
      </c>
      <c r="K1153">
        <v>1</v>
      </c>
      <c r="L1153" s="5">
        <v>43049</v>
      </c>
      <c r="M1153" t="s">
        <v>146</v>
      </c>
      <c r="O1153">
        <v>30</v>
      </c>
      <c r="P1153">
        <v>16</v>
      </c>
      <c r="Q1153">
        <v>20170421</v>
      </c>
      <c r="R1153">
        <v>20260131</v>
      </c>
      <c r="S1153">
        <v>50202203</v>
      </c>
      <c r="T1153" t="s">
        <v>1715</v>
      </c>
    </row>
    <row r="1154" spans="1:20" x14ac:dyDescent="0.25">
      <c r="A1154" t="s">
        <v>142</v>
      </c>
      <c r="B1154" s="1">
        <v>8436014253432</v>
      </c>
      <c r="C1154" t="s">
        <v>2471</v>
      </c>
      <c r="D1154" t="s">
        <v>2472</v>
      </c>
      <c r="F1154">
        <v>19692.310000000001</v>
      </c>
      <c r="H1154">
        <v>19692.310000000001</v>
      </c>
      <c r="I1154">
        <v>2</v>
      </c>
      <c r="J1154" t="s">
        <v>145</v>
      </c>
      <c r="K1154">
        <v>1</v>
      </c>
      <c r="L1154" s="5">
        <v>43263</v>
      </c>
      <c r="M1154" t="s">
        <v>146</v>
      </c>
      <c r="O1154">
        <v>30</v>
      </c>
      <c r="P1154">
        <v>16</v>
      </c>
      <c r="Q1154">
        <v>20170616</v>
      </c>
      <c r="R1154">
        <v>20260131</v>
      </c>
      <c r="S1154">
        <v>50202203</v>
      </c>
      <c r="T1154" t="s">
        <v>1715</v>
      </c>
    </row>
    <row r="1155" spans="1:20" x14ac:dyDescent="0.25">
      <c r="A1155" t="s">
        <v>142</v>
      </c>
      <c r="B1155" s="1">
        <v>8436014252449</v>
      </c>
      <c r="C1155" t="s">
        <v>2473</v>
      </c>
      <c r="D1155" t="s">
        <v>2474</v>
      </c>
      <c r="F1155">
        <v>1400</v>
      </c>
      <c r="H1155">
        <v>1400</v>
      </c>
      <c r="I1155">
        <v>2</v>
      </c>
      <c r="J1155" t="s">
        <v>145</v>
      </c>
      <c r="K1155">
        <v>1</v>
      </c>
      <c r="L1155" s="5">
        <v>45420</v>
      </c>
      <c r="M1155" t="s">
        <v>146</v>
      </c>
      <c r="O1155">
        <v>30</v>
      </c>
      <c r="P1155">
        <v>16</v>
      </c>
      <c r="Q1155">
        <v>20250326</v>
      </c>
      <c r="R1155">
        <v>20260131</v>
      </c>
      <c r="S1155">
        <v>50202203</v>
      </c>
      <c r="T1155" t="s">
        <v>1715</v>
      </c>
    </row>
    <row r="1156" spans="1:20" x14ac:dyDescent="0.25">
      <c r="A1156" t="s">
        <v>142</v>
      </c>
      <c r="B1156" s="1">
        <v>8436014252487</v>
      </c>
      <c r="C1156" t="s">
        <v>2475</v>
      </c>
      <c r="D1156" t="s">
        <v>2476</v>
      </c>
      <c r="F1156">
        <v>3573.08</v>
      </c>
      <c r="H1156">
        <v>3573.08</v>
      </c>
      <c r="I1156">
        <v>2</v>
      </c>
      <c r="J1156" t="s">
        <v>145</v>
      </c>
      <c r="K1156">
        <v>1</v>
      </c>
      <c r="L1156" s="5">
        <v>43480</v>
      </c>
      <c r="M1156" t="s">
        <v>146</v>
      </c>
      <c r="O1156">
        <v>30</v>
      </c>
      <c r="P1156">
        <v>16</v>
      </c>
      <c r="Q1156">
        <v>20180223</v>
      </c>
      <c r="R1156">
        <v>20260131</v>
      </c>
      <c r="S1156">
        <v>50202203</v>
      </c>
      <c r="T1156" t="s">
        <v>1715</v>
      </c>
    </row>
    <row r="1157" spans="1:20" x14ac:dyDescent="0.25">
      <c r="A1157" t="s">
        <v>142</v>
      </c>
      <c r="B1157" s="1">
        <v>8436014252494</v>
      </c>
      <c r="C1157" t="s">
        <v>2477</v>
      </c>
      <c r="D1157" t="s">
        <v>2478</v>
      </c>
      <c r="F1157">
        <v>9092.31</v>
      </c>
      <c r="H1157">
        <v>9092.31</v>
      </c>
      <c r="I1157">
        <v>2</v>
      </c>
      <c r="J1157" t="s">
        <v>145</v>
      </c>
      <c r="K1157">
        <v>1</v>
      </c>
      <c r="L1157" s="5">
        <v>43369</v>
      </c>
      <c r="M1157" t="s">
        <v>146</v>
      </c>
      <c r="O1157">
        <v>30</v>
      </c>
      <c r="P1157">
        <v>16</v>
      </c>
      <c r="Q1157">
        <v>20180223</v>
      </c>
      <c r="R1157">
        <v>20260131</v>
      </c>
      <c r="S1157">
        <v>50202203</v>
      </c>
      <c r="T1157" t="s">
        <v>1715</v>
      </c>
    </row>
    <row r="1158" spans="1:20" x14ac:dyDescent="0.25">
      <c r="A1158" t="s">
        <v>142</v>
      </c>
      <c r="B1158" s="1">
        <v>8436014252500</v>
      </c>
      <c r="C1158" t="s">
        <v>2479</v>
      </c>
      <c r="D1158" t="s">
        <v>2480</v>
      </c>
      <c r="F1158">
        <v>18423.080000000002</v>
      </c>
      <c r="H1158">
        <v>18423.080000000002</v>
      </c>
      <c r="I1158">
        <v>2</v>
      </c>
      <c r="J1158" t="s">
        <v>145</v>
      </c>
      <c r="K1158">
        <v>1</v>
      </c>
      <c r="M1158" t="s">
        <v>146</v>
      </c>
      <c r="O1158">
        <v>30</v>
      </c>
      <c r="P1158">
        <v>16</v>
      </c>
      <c r="Q1158">
        <v>20181214</v>
      </c>
      <c r="R1158">
        <v>20260131</v>
      </c>
      <c r="S1158">
        <v>50202203</v>
      </c>
      <c r="T1158" t="s">
        <v>1715</v>
      </c>
    </row>
    <row r="1159" spans="1:20" x14ac:dyDescent="0.25">
      <c r="A1159" t="s">
        <v>142</v>
      </c>
      <c r="B1159" s="1">
        <v>8436014252753</v>
      </c>
      <c r="C1159" t="s">
        <v>2481</v>
      </c>
      <c r="D1159" t="s">
        <v>2482</v>
      </c>
      <c r="F1159">
        <v>4038.46</v>
      </c>
      <c r="H1159">
        <v>4038.46</v>
      </c>
      <c r="I1159">
        <v>2</v>
      </c>
      <c r="J1159" t="s">
        <v>145</v>
      </c>
      <c r="K1159">
        <v>1</v>
      </c>
      <c r="L1159" s="5">
        <v>45174</v>
      </c>
      <c r="M1159" t="s">
        <v>146</v>
      </c>
      <c r="O1159">
        <v>30</v>
      </c>
      <c r="P1159">
        <v>16</v>
      </c>
      <c r="Q1159">
        <v>20250326</v>
      </c>
      <c r="R1159">
        <v>20260131</v>
      </c>
      <c r="S1159">
        <v>50202203</v>
      </c>
      <c r="T1159" t="s">
        <v>1715</v>
      </c>
    </row>
    <row r="1160" spans="1:20" x14ac:dyDescent="0.25">
      <c r="A1160" t="s">
        <v>142</v>
      </c>
      <c r="B1160" s="1">
        <v>7804320529233</v>
      </c>
      <c r="C1160" t="s">
        <v>2483</v>
      </c>
      <c r="D1160" t="s">
        <v>2484</v>
      </c>
      <c r="F1160">
        <v>1000</v>
      </c>
      <c r="H1160">
        <v>1000</v>
      </c>
      <c r="I1160">
        <v>2</v>
      </c>
      <c r="J1160" t="s">
        <v>145</v>
      </c>
      <c r="K1160">
        <v>1</v>
      </c>
      <c r="L1160" s="5">
        <v>45841</v>
      </c>
      <c r="M1160" t="s">
        <v>160</v>
      </c>
      <c r="P1160">
        <v>16</v>
      </c>
      <c r="Q1160">
        <v>20170104</v>
      </c>
      <c r="R1160">
        <v>20260131</v>
      </c>
      <c r="S1160">
        <v>50202203</v>
      </c>
      <c r="T1160" t="s">
        <v>1715</v>
      </c>
    </row>
    <row r="1161" spans="1:20" x14ac:dyDescent="0.25">
      <c r="A1161" t="s">
        <v>142</v>
      </c>
      <c r="B1161" s="1">
        <v>7798051950438</v>
      </c>
      <c r="C1161" t="s">
        <v>2485</v>
      </c>
      <c r="D1161" t="s">
        <v>2486</v>
      </c>
      <c r="F1161">
        <v>738.46</v>
      </c>
      <c r="H1161">
        <v>738.46</v>
      </c>
      <c r="I1161">
        <v>2</v>
      </c>
      <c r="J1161" t="s">
        <v>145</v>
      </c>
      <c r="K1161">
        <v>1</v>
      </c>
      <c r="L1161" s="5">
        <v>45841</v>
      </c>
      <c r="M1161" t="s">
        <v>160</v>
      </c>
      <c r="O1161">
        <v>30</v>
      </c>
      <c r="P1161">
        <v>16</v>
      </c>
      <c r="Q1161">
        <v>20250330</v>
      </c>
      <c r="R1161">
        <v>20260131</v>
      </c>
      <c r="S1161">
        <v>50202203</v>
      </c>
      <c r="T1161" t="s">
        <v>1715</v>
      </c>
    </row>
    <row r="1162" spans="1:20" x14ac:dyDescent="0.25">
      <c r="A1162" t="s">
        <v>142</v>
      </c>
      <c r="B1162" s="1">
        <v>7798051950087</v>
      </c>
      <c r="C1162" t="s">
        <v>2487</v>
      </c>
      <c r="D1162" t="s">
        <v>2488</v>
      </c>
      <c r="F1162">
        <v>553.36</v>
      </c>
      <c r="H1162">
        <v>553.36</v>
      </c>
      <c r="I1162">
        <v>2</v>
      </c>
      <c r="J1162" t="s">
        <v>145</v>
      </c>
      <c r="K1162">
        <v>1</v>
      </c>
      <c r="L1162" s="5">
        <v>45586</v>
      </c>
      <c r="M1162" t="s">
        <v>160</v>
      </c>
      <c r="O1162">
        <v>26.5</v>
      </c>
      <c r="P1162">
        <v>16</v>
      </c>
      <c r="Q1162">
        <v>20250330</v>
      </c>
      <c r="R1162">
        <v>20260131</v>
      </c>
      <c r="S1162">
        <v>50202203</v>
      </c>
      <c r="T1162" t="s">
        <v>1715</v>
      </c>
    </row>
    <row r="1163" spans="1:20" x14ac:dyDescent="0.25">
      <c r="A1163" t="s">
        <v>142</v>
      </c>
      <c r="B1163" s="1">
        <v>7798051950148</v>
      </c>
      <c r="C1163" t="s">
        <v>2489</v>
      </c>
      <c r="D1163" t="s">
        <v>2490</v>
      </c>
      <c r="F1163">
        <v>110.67</v>
      </c>
      <c r="H1163">
        <v>110.67</v>
      </c>
      <c r="I1163">
        <v>2</v>
      </c>
      <c r="J1163" t="s">
        <v>145</v>
      </c>
      <c r="K1163">
        <v>1</v>
      </c>
      <c r="L1163" s="5">
        <v>45846</v>
      </c>
      <c r="M1163" t="s">
        <v>160</v>
      </c>
      <c r="N1163" t="s">
        <v>170</v>
      </c>
      <c r="O1163">
        <v>26.5</v>
      </c>
      <c r="P1163">
        <v>16</v>
      </c>
      <c r="Q1163">
        <v>20250330</v>
      </c>
      <c r="R1163">
        <v>20260131</v>
      </c>
      <c r="S1163">
        <v>50202203</v>
      </c>
      <c r="T1163" t="s">
        <v>1715</v>
      </c>
    </row>
    <row r="1164" spans="1:20" x14ac:dyDescent="0.25">
      <c r="A1164" t="s">
        <v>142</v>
      </c>
      <c r="B1164" s="1">
        <v>7798051950032</v>
      </c>
      <c r="C1164" t="s">
        <v>2491</v>
      </c>
      <c r="D1164" t="s">
        <v>2492</v>
      </c>
      <c r="F1164">
        <v>216.01</v>
      </c>
      <c r="H1164">
        <v>216.01</v>
      </c>
      <c r="I1164">
        <v>2</v>
      </c>
      <c r="J1164" t="s">
        <v>145</v>
      </c>
      <c r="K1164">
        <v>1</v>
      </c>
      <c r="L1164" s="5">
        <v>45911</v>
      </c>
      <c r="M1164" t="s">
        <v>160</v>
      </c>
      <c r="N1164" t="s">
        <v>170</v>
      </c>
      <c r="O1164">
        <v>26.5</v>
      </c>
      <c r="P1164">
        <v>16</v>
      </c>
      <c r="Q1164">
        <v>20250330</v>
      </c>
      <c r="R1164">
        <v>20260131</v>
      </c>
      <c r="S1164">
        <v>50202203</v>
      </c>
      <c r="T1164" t="s">
        <v>1715</v>
      </c>
    </row>
    <row r="1165" spans="1:20" x14ac:dyDescent="0.25">
      <c r="A1165" t="s">
        <v>142</v>
      </c>
      <c r="B1165" s="1">
        <v>77790682</v>
      </c>
      <c r="C1165" t="s">
        <v>2493</v>
      </c>
      <c r="D1165" t="s">
        <v>2494</v>
      </c>
      <c r="F1165">
        <v>192.02</v>
      </c>
      <c r="H1165">
        <v>192.02</v>
      </c>
      <c r="I1165">
        <v>2</v>
      </c>
      <c r="J1165" t="s">
        <v>145</v>
      </c>
      <c r="K1165">
        <v>1</v>
      </c>
      <c r="M1165" t="s">
        <v>160</v>
      </c>
      <c r="O1165">
        <v>26.5</v>
      </c>
      <c r="P1165">
        <v>16</v>
      </c>
      <c r="Q1165">
        <v>20210916</v>
      </c>
      <c r="R1165">
        <v>20260131</v>
      </c>
      <c r="S1165">
        <v>50202203</v>
      </c>
      <c r="T1165" t="s">
        <v>1715</v>
      </c>
    </row>
    <row r="1166" spans="1:20" x14ac:dyDescent="0.25">
      <c r="A1166" t="s">
        <v>142</v>
      </c>
      <c r="B1166" s="1">
        <v>7798051950049</v>
      </c>
      <c r="C1166" t="s">
        <v>2495</v>
      </c>
      <c r="D1166" t="s">
        <v>2496</v>
      </c>
      <c r="F1166">
        <v>569.23</v>
      </c>
      <c r="H1166">
        <v>569.23</v>
      </c>
      <c r="I1166">
        <v>2</v>
      </c>
      <c r="J1166" t="s">
        <v>145</v>
      </c>
      <c r="K1166">
        <v>1</v>
      </c>
      <c r="L1166" s="5">
        <v>45841</v>
      </c>
      <c r="M1166" t="s">
        <v>160</v>
      </c>
      <c r="N1166" t="s">
        <v>170</v>
      </c>
      <c r="O1166">
        <v>26.5</v>
      </c>
      <c r="P1166">
        <v>16</v>
      </c>
      <c r="Q1166">
        <v>20250330</v>
      </c>
      <c r="R1166">
        <v>20260131</v>
      </c>
      <c r="S1166">
        <v>50202203</v>
      </c>
      <c r="T1166" t="s">
        <v>1715</v>
      </c>
    </row>
    <row r="1167" spans="1:20" x14ac:dyDescent="0.25">
      <c r="A1167" t="s">
        <v>142</v>
      </c>
      <c r="B1167" s="1">
        <v>7798051950858</v>
      </c>
      <c r="C1167" t="s">
        <v>2497</v>
      </c>
      <c r="D1167" t="s">
        <v>2498</v>
      </c>
      <c r="F1167">
        <v>190.51</v>
      </c>
      <c r="H1167">
        <v>190.51</v>
      </c>
      <c r="I1167">
        <v>2</v>
      </c>
      <c r="J1167" t="s">
        <v>145</v>
      </c>
      <c r="K1167">
        <v>1</v>
      </c>
      <c r="L1167" s="5">
        <v>45834</v>
      </c>
      <c r="M1167" t="s">
        <v>160</v>
      </c>
      <c r="O1167">
        <v>26.5</v>
      </c>
      <c r="P1167">
        <v>16</v>
      </c>
      <c r="Q1167">
        <v>20250330</v>
      </c>
      <c r="R1167">
        <v>20260131</v>
      </c>
      <c r="S1167">
        <v>50202203</v>
      </c>
      <c r="T1167" t="s">
        <v>1715</v>
      </c>
    </row>
    <row r="1168" spans="1:20" x14ac:dyDescent="0.25">
      <c r="A1168" t="s">
        <v>142</v>
      </c>
      <c r="B1168" s="1">
        <v>7798051950025</v>
      </c>
      <c r="C1168" t="s">
        <v>2499</v>
      </c>
      <c r="D1168" t="s">
        <v>2500</v>
      </c>
      <c r="F1168">
        <v>306.39999999999998</v>
      </c>
      <c r="H1168">
        <v>306.39999999999998</v>
      </c>
      <c r="I1168">
        <v>2</v>
      </c>
      <c r="J1168" t="s">
        <v>145</v>
      </c>
      <c r="K1168">
        <v>1</v>
      </c>
      <c r="L1168" s="5">
        <v>45841</v>
      </c>
      <c r="M1168" t="s">
        <v>160</v>
      </c>
      <c r="N1168" t="s">
        <v>170</v>
      </c>
      <c r="O1168">
        <v>26.5</v>
      </c>
      <c r="P1168">
        <v>16</v>
      </c>
      <c r="Q1168">
        <v>20250330</v>
      </c>
      <c r="R1168">
        <v>20260131</v>
      </c>
      <c r="S1168">
        <v>50202203</v>
      </c>
      <c r="T1168" t="s">
        <v>1715</v>
      </c>
    </row>
    <row r="1169" spans="1:20" x14ac:dyDescent="0.25">
      <c r="A1169" t="s">
        <v>142</v>
      </c>
      <c r="B1169" s="1">
        <v>7793440702964</v>
      </c>
      <c r="C1169" t="s">
        <v>2501</v>
      </c>
      <c r="D1169" t="s">
        <v>2502</v>
      </c>
      <c r="F1169">
        <v>93.16</v>
      </c>
      <c r="H1169">
        <v>93.16</v>
      </c>
      <c r="I1169">
        <v>2</v>
      </c>
      <c r="J1169" t="s">
        <v>145</v>
      </c>
      <c r="K1169">
        <v>1</v>
      </c>
      <c r="L1169" s="5">
        <v>45841</v>
      </c>
      <c r="M1169" t="s">
        <v>160</v>
      </c>
      <c r="N1169" t="s">
        <v>170</v>
      </c>
      <c r="O1169">
        <v>26.5</v>
      </c>
      <c r="P1169">
        <v>16</v>
      </c>
      <c r="Q1169">
        <v>20250326</v>
      </c>
      <c r="R1169">
        <v>20260131</v>
      </c>
      <c r="S1169">
        <v>50202203</v>
      </c>
      <c r="T1169" t="s">
        <v>1715</v>
      </c>
    </row>
    <row r="1170" spans="1:20" x14ac:dyDescent="0.25">
      <c r="A1170" t="s">
        <v>142</v>
      </c>
      <c r="B1170" s="1">
        <v>7793440702940</v>
      </c>
      <c r="C1170" t="s">
        <v>2503</v>
      </c>
      <c r="D1170" t="s">
        <v>2504</v>
      </c>
      <c r="F1170">
        <v>93.16</v>
      </c>
      <c r="H1170">
        <v>93.16</v>
      </c>
      <c r="I1170">
        <v>2</v>
      </c>
      <c r="J1170" t="s">
        <v>145</v>
      </c>
      <c r="K1170">
        <v>1</v>
      </c>
      <c r="L1170" s="5">
        <v>45646</v>
      </c>
      <c r="M1170" t="s">
        <v>160</v>
      </c>
      <c r="N1170" t="s">
        <v>170</v>
      </c>
      <c r="O1170">
        <v>26.5</v>
      </c>
      <c r="P1170">
        <v>16</v>
      </c>
      <c r="Q1170">
        <v>20250326</v>
      </c>
      <c r="R1170">
        <v>20260131</v>
      </c>
      <c r="S1170">
        <v>50202203</v>
      </c>
      <c r="T1170" t="s">
        <v>1715</v>
      </c>
    </row>
    <row r="1171" spans="1:20" x14ac:dyDescent="0.25">
      <c r="A1171" t="s">
        <v>142</v>
      </c>
      <c r="B1171" s="1">
        <v>7793440000879</v>
      </c>
      <c r="C1171" t="s">
        <v>2505</v>
      </c>
      <c r="D1171" t="s">
        <v>2506</v>
      </c>
      <c r="F1171">
        <v>93.16</v>
      </c>
      <c r="H1171">
        <v>93.16</v>
      </c>
      <c r="I1171">
        <v>2</v>
      </c>
      <c r="J1171" t="s">
        <v>145</v>
      </c>
      <c r="K1171">
        <v>1</v>
      </c>
      <c r="L1171" s="5">
        <v>45068</v>
      </c>
      <c r="M1171" t="s">
        <v>146</v>
      </c>
      <c r="P1171">
        <v>16</v>
      </c>
      <c r="Q1171">
        <v>20180622</v>
      </c>
      <c r="R1171">
        <v>20260131</v>
      </c>
      <c r="S1171">
        <v>50202203</v>
      </c>
      <c r="T1171" t="s">
        <v>1715</v>
      </c>
    </row>
    <row r="1172" spans="1:20" x14ac:dyDescent="0.25">
      <c r="A1172" t="s">
        <v>142</v>
      </c>
      <c r="B1172" s="1">
        <v>8410396112118</v>
      </c>
      <c r="C1172" t="s">
        <v>2507</v>
      </c>
      <c r="D1172" t="s">
        <v>2508</v>
      </c>
      <c r="F1172">
        <v>116.8</v>
      </c>
      <c r="H1172">
        <v>116.8</v>
      </c>
      <c r="I1172">
        <v>2</v>
      </c>
      <c r="J1172" t="s">
        <v>145</v>
      </c>
      <c r="K1172">
        <v>1</v>
      </c>
      <c r="M1172" t="s">
        <v>146</v>
      </c>
      <c r="O1172">
        <v>26.5</v>
      </c>
      <c r="P1172">
        <v>16</v>
      </c>
      <c r="Q1172">
        <v>20050101</v>
      </c>
      <c r="R1172">
        <v>20260131</v>
      </c>
    </row>
    <row r="1173" spans="1:20" x14ac:dyDescent="0.25">
      <c r="A1173" t="s">
        <v>142</v>
      </c>
      <c r="B1173" s="1">
        <v>8410396111129</v>
      </c>
      <c r="C1173" t="s">
        <v>2509</v>
      </c>
      <c r="D1173" t="s">
        <v>2510</v>
      </c>
      <c r="F1173">
        <v>96.8</v>
      </c>
      <c r="H1173">
        <v>96.8</v>
      </c>
      <c r="I1173">
        <v>2</v>
      </c>
      <c r="J1173" t="s">
        <v>145</v>
      </c>
      <c r="K1173">
        <v>1</v>
      </c>
      <c r="M1173" t="s">
        <v>146</v>
      </c>
      <c r="O1173">
        <v>26.5</v>
      </c>
      <c r="P1173">
        <v>16</v>
      </c>
      <c r="Q1173">
        <v>20050101</v>
      </c>
      <c r="R1173">
        <v>20260131</v>
      </c>
    </row>
    <row r="1174" spans="1:20" x14ac:dyDescent="0.25">
      <c r="A1174" t="s">
        <v>142</v>
      </c>
      <c r="B1174" s="1">
        <v>8410396240577</v>
      </c>
      <c r="C1174" t="s">
        <v>2511</v>
      </c>
      <c r="D1174" t="s">
        <v>2512</v>
      </c>
      <c r="F1174">
        <v>172.08</v>
      </c>
      <c r="H1174">
        <v>172.08</v>
      </c>
      <c r="I1174">
        <v>2</v>
      </c>
      <c r="J1174" t="s">
        <v>145</v>
      </c>
      <c r="K1174">
        <v>1</v>
      </c>
      <c r="M1174" t="s">
        <v>146</v>
      </c>
      <c r="O1174">
        <v>26.5</v>
      </c>
      <c r="P1174">
        <v>16</v>
      </c>
      <c r="Q1174">
        <v>20050101</v>
      </c>
      <c r="R1174">
        <v>20260131</v>
      </c>
    </row>
    <row r="1175" spans="1:20" x14ac:dyDescent="0.25">
      <c r="A1175" t="s">
        <v>142</v>
      </c>
      <c r="B1175" s="1">
        <v>8410396230608</v>
      </c>
      <c r="C1175" t="s">
        <v>2513</v>
      </c>
      <c r="D1175" t="s">
        <v>2514</v>
      </c>
      <c r="F1175">
        <v>128.4</v>
      </c>
      <c r="H1175">
        <v>128.4</v>
      </c>
      <c r="I1175">
        <v>2</v>
      </c>
      <c r="J1175" t="s">
        <v>145</v>
      </c>
      <c r="K1175">
        <v>1</v>
      </c>
      <c r="M1175" t="s">
        <v>146</v>
      </c>
      <c r="O1175">
        <v>26.5</v>
      </c>
      <c r="P1175">
        <v>16</v>
      </c>
      <c r="Q1175">
        <v>20050101</v>
      </c>
      <c r="R1175">
        <v>20260131</v>
      </c>
    </row>
    <row r="1176" spans="1:20" x14ac:dyDescent="0.25">
      <c r="A1176" t="s">
        <v>142</v>
      </c>
      <c r="B1176" s="1">
        <v>7804320753607</v>
      </c>
      <c r="C1176" t="s">
        <v>2515</v>
      </c>
      <c r="D1176" t="s">
        <v>2516</v>
      </c>
      <c r="F1176">
        <v>101.38</v>
      </c>
      <c r="H1176">
        <v>101.38</v>
      </c>
      <c r="I1176">
        <v>2</v>
      </c>
      <c r="J1176" t="s">
        <v>145</v>
      </c>
      <c r="K1176">
        <v>1</v>
      </c>
      <c r="L1176" s="5">
        <v>45905</v>
      </c>
      <c r="M1176" t="s">
        <v>160</v>
      </c>
      <c r="N1176" t="s">
        <v>170</v>
      </c>
      <c r="O1176">
        <v>26.5</v>
      </c>
      <c r="P1176">
        <v>16</v>
      </c>
      <c r="Q1176">
        <v>20250326</v>
      </c>
      <c r="R1176">
        <v>20260131</v>
      </c>
      <c r="S1176">
        <v>50202203</v>
      </c>
      <c r="T1176" t="s">
        <v>1715</v>
      </c>
    </row>
    <row r="1177" spans="1:20" x14ac:dyDescent="0.25">
      <c r="A1177" t="s">
        <v>142</v>
      </c>
      <c r="B1177" s="1">
        <v>7804320119434</v>
      </c>
      <c r="C1177" t="s">
        <v>2517</v>
      </c>
      <c r="D1177" t="s">
        <v>2518</v>
      </c>
      <c r="F1177">
        <v>101.38</v>
      </c>
      <c r="H1177">
        <v>101.38</v>
      </c>
      <c r="I1177">
        <v>2</v>
      </c>
      <c r="J1177" t="s">
        <v>145</v>
      </c>
      <c r="K1177">
        <v>1</v>
      </c>
      <c r="L1177" s="5">
        <v>45846</v>
      </c>
      <c r="M1177" t="s">
        <v>160</v>
      </c>
      <c r="N1177" t="s">
        <v>170</v>
      </c>
      <c r="O1177">
        <v>26.5</v>
      </c>
      <c r="P1177">
        <v>16</v>
      </c>
      <c r="Q1177">
        <v>20250326</v>
      </c>
      <c r="R1177">
        <v>20260131</v>
      </c>
      <c r="S1177">
        <v>50202203</v>
      </c>
      <c r="T1177" t="s">
        <v>1715</v>
      </c>
    </row>
    <row r="1178" spans="1:20" x14ac:dyDescent="0.25">
      <c r="A1178" t="s">
        <v>142</v>
      </c>
      <c r="B1178" s="1">
        <v>7804320462004</v>
      </c>
      <c r="C1178" t="s">
        <v>2519</v>
      </c>
      <c r="D1178" t="s">
        <v>2520</v>
      </c>
      <c r="F1178">
        <v>101.38</v>
      </c>
      <c r="H1178">
        <v>101.38</v>
      </c>
      <c r="I1178">
        <v>2</v>
      </c>
      <c r="J1178" t="s">
        <v>145</v>
      </c>
      <c r="K1178">
        <v>1</v>
      </c>
      <c r="L1178" s="5">
        <v>45867</v>
      </c>
      <c r="M1178" t="s">
        <v>160</v>
      </c>
      <c r="N1178" t="s">
        <v>170</v>
      </c>
      <c r="O1178">
        <v>26.5</v>
      </c>
      <c r="P1178">
        <v>16</v>
      </c>
      <c r="Q1178">
        <v>20250326</v>
      </c>
      <c r="R1178">
        <v>20260131</v>
      </c>
      <c r="S1178">
        <v>50202203</v>
      </c>
      <c r="T1178" t="s">
        <v>1715</v>
      </c>
    </row>
    <row r="1179" spans="1:20" x14ac:dyDescent="0.25">
      <c r="A1179" t="s">
        <v>142</v>
      </c>
      <c r="B1179" s="1">
        <v>7804320753454</v>
      </c>
      <c r="C1179" t="s">
        <v>2521</v>
      </c>
      <c r="D1179" t="s">
        <v>2522</v>
      </c>
      <c r="F1179">
        <v>101.38</v>
      </c>
      <c r="H1179">
        <v>101.38</v>
      </c>
      <c r="I1179">
        <v>2</v>
      </c>
      <c r="J1179" t="s">
        <v>145</v>
      </c>
      <c r="K1179">
        <v>1</v>
      </c>
      <c r="L1179" s="5">
        <v>45896</v>
      </c>
      <c r="M1179" t="s">
        <v>160</v>
      </c>
      <c r="N1179" t="s">
        <v>170</v>
      </c>
      <c r="O1179">
        <v>26.5</v>
      </c>
      <c r="P1179">
        <v>16</v>
      </c>
      <c r="Q1179">
        <v>20250326</v>
      </c>
      <c r="R1179">
        <v>20260131</v>
      </c>
      <c r="S1179">
        <v>50202203</v>
      </c>
      <c r="T1179" t="s">
        <v>1715</v>
      </c>
    </row>
    <row r="1180" spans="1:20" x14ac:dyDescent="0.25">
      <c r="A1180" t="s">
        <v>142</v>
      </c>
      <c r="B1180" s="1">
        <v>8436538810897</v>
      </c>
      <c r="C1180" t="s">
        <v>2523</v>
      </c>
      <c r="D1180" t="s">
        <v>2524</v>
      </c>
      <c r="F1180">
        <v>782.61</v>
      </c>
      <c r="H1180">
        <v>782.61</v>
      </c>
      <c r="I1180">
        <v>2</v>
      </c>
      <c r="J1180" t="s">
        <v>145</v>
      </c>
      <c r="K1180">
        <v>1</v>
      </c>
      <c r="L1180" s="5">
        <v>43235</v>
      </c>
      <c r="M1180" t="s">
        <v>146</v>
      </c>
      <c r="O1180">
        <v>26.5</v>
      </c>
      <c r="P1180">
        <v>16</v>
      </c>
      <c r="Q1180">
        <v>20161116</v>
      </c>
      <c r="R1180">
        <v>20260131</v>
      </c>
      <c r="S1180">
        <v>50202203</v>
      </c>
      <c r="T1180" t="s">
        <v>1715</v>
      </c>
    </row>
    <row r="1181" spans="1:20" x14ac:dyDescent="0.25">
      <c r="A1181" t="s">
        <v>142</v>
      </c>
      <c r="B1181" s="1">
        <v>8436538810880</v>
      </c>
      <c r="C1181" t="s">
        <v>2525</v>
      </c>
      <c r="D1181" t="s">
        <v>2526</v>
      </c>
      <c r="F1181">
        <v>339.92</v>
      </c>
      <c r="H1181">
        <v>339.92</v>
      </c>
      <c r="I1181">
        <v>2</v>
      </c>
      <c r="J1181" t="s">
        <v>145</v>
      </c>
      <c r="K1181">
        <v>1</v>
      </c>
      <c r="L1181" s="5">
        <v>45657</v>
      </c>
      <c r="M1181" t="s">
        <v>160</v>
      </c>
      <c r="P1181">
        <v>16</v>
      </c>
      <c r="Q1181">
        <v>20161116</v>
      </c>
      <c r="R1181">
        <v>20260131</v>
      </c>
      <c r="S1181">
        <v>50202203</v>
      </c>
      <c r="T1181" t="s">
        <v>1715</v>
      </c>
    </row>
    <row r="1182" spans="1:20" x14ac:dyDescent="0.25">
      <c r="A1182" t="s">
        <v>142</v>
      </c>
      <c r="B1182" s="1">
        <v>8436538811375</v>
      </c>
      <c r="C1182" t="s">
        <v>2527</v>
      </c>
      <c r="D1182" t="s">
        <v>2528</v>
      </c>
      <c r="F1182">
        <v>339.92</v>
      </c>
      <c r="H1182">
        <v>339.92</v>
      </c>
      <c r="I1182">
        <v>2</v>
      </c>
      <c r="J1182" t="s">
        <v>145</v>
      </c>
      <c r="K1182">
        <v>1</v>
      </c>
      <c r="L1182" s="5">
        <v>45657</v>
      </c>
      <c r="M1182" t="s">
        <v>160</v>
      </c>
      <c r="O1182">
        <v>26.5</v>
      </c>
      <c r="P1182">
        <v>16</v>
      </c>
      <c r="Q1182">
        <v>20250330</v>
      </c>
      <c r="R1182">
        <v>20260131</v>
      </c>
      <c r="S1182">
        <v>50202203</v>
      </c>
      <c r="T1182" t="s">
        <v>1715</v>
      </c>
    </row>
    <row r="1183" spans="1:20" x14ac:dyDescent="0.25">
      <c r="A1183" t="s">
        <v>142</v>
      </c>
      <c r="B1183" s="1">
        <v>8436538811641</v>
      </c>
      <c r="C1183" t="s">
        <v>2529</v>
      </c>
      <c r="D1183" t="s">
        <v>2530</v>
      </c>
      <c r="F1183">
        <v>371.54</v>
      </c>
      <c r="H1183">
        <v>371.54</v>
      </c>
      <c r="I1183">
        <v>2</v>
      </c>
      <c r="J1183" t="s">
        <v>145</v>
      </c>
      <c r="K1183">
        <v>1</v>
      </c>
      <c r="L1183" s="5">
        <v>45657</v>
      </c>
      <c r="M1183" t="s">
        <v>160</v>
      </c>
      <c r="P1183">
        <v>16</v>
      </c>
      <c r="Q1183">
        <v>20171110</v>
      </c>
      <c r="R1183">
        <v>20260131</v>
      </c>
      <c r="S1183">
        <v>50202203</v>
      </c>
      <c r="T1183" t="s">
        <v>1715</v>
      </c>
    </row>
    <row r="1184" spans="1:20" x14ac:dyDescent="0.25">
      <c r="A1184" t="s">
        <v>142</v>
      </c>
      <c r="B1184" s="1">
        <v>8436538812105</v>
      </c>
      <c r="C1184" t="s">
        <v>2531</v>
      </c>
      <c r="D1184" t="s">
        <v>2532</v>
      </c>
      <c r="F1184">
        <v>782.61</v>
      </c>
      <c r="H1184">
        <v>782.61</v>
      </c>
      <c r="I1184">
        <v>2</v>
      </c>
      <c r="J1184" t="s">
        <v>145</v>
      </c>
      <c r="K1184">
        <v>1</v>
      </c>
      <c r="L1184" s="5">
        <v>43719</v>
      </c>
      <c r="M1184" t="s">
        <v>146</v>
      </c>
      <c r="O1184">
        <v>26.5</v>
      </c>
      <c r="P1184">
        <v>16</v>
      </c>
      <c r="Q1184">
        <v>20191120</v>
      </c>
      <c r="R1184">
        <v>20260131</v>
      </c>
      <c r="S1184">
        <v>50202203</v>
      </c>
      <c r="T1184" t="s">
        <v>1715</v>
      </c>
    </row>
    <row r="1185" spans="1:20" x14ac:dyDescent="0.25">
      <c r="A1185" t="s">
        <v>142</v>
      </c>
      <c r="B1185" s="1">
        <v>8436538812099</v>
      </c>
      <c r="C1185" t="s">
        <v>2533</v>
      </c>
      <c r="D1185" t="s">
        <v>2534</v>
      </c>
      <c r="F1185">
        <v>371.54</v>
      </c>
      <c r="H1185">
        <v>371.54</v>
      </c>
      <c r="I1185">
        <v>2</v>
      </c>
      <c r="J1185" t="s">
        <v>145</v>
      </c>
      <c r="K1185">
        <v>1</v>
      </c>
      <c r="L1185" s="5">
        <v>45657</v>
      </c>
      <c r="M1185" t="s">
        <v>160</v>
      </c>
      <c r="P1185">
        <v>16</v>
      </c>
      <c r="Q1185">
        <v>20190222</v>
      </c>
      <c r="R1185">
        <v>20260131</v>
      </c>
      <c r="S1185">
        <v>50202203</v>
      </c>
      <c r="T1185" t="s">
        <v>1715</v>
      </c>
    </row>
    <row r="1186" spans="1:20" x14ac:dyDescent="0.25">
      <c r="A1186" t="s">
        <v>142</v>
      </c>
      <c r="B1186" s="1">
        <v>8436538812563</v>
      </c>
      <c r="C1186" t="s">
        <v>2535</v>
      </c>
      <c r="D1186" t="s">
        <v>2536</v>
      </c>
      <c r="F1186">
        <v>415.02</v>
      </c>
      <c r="H1186">
        <v>415.02</v>
      </c>
      <c r="I1186">
        <v>2</v>
      </c>
      <c r="J1186" t="s">
        <v>145</v>
      </c>
      <c r="K1186">
        <v>1</v>
      </c>
      <c r="L1186" s="5">
        <v>45657</v>
      </c>
      <c r="M1186" t="s">
        <v>160</v>
      </c>
      <c r="P1186">
        <v>16</v>
      </c>
      <c r="Q1186">
        <v>20200402</v>
      </c>
      <c r="R1186">
        <v>20260131</v>
      </c>
      <c r="S1186">
        <v>50202203</v>
      </c>
      <c r="T1186" t="s">
        <v>1715</v>
      </c>
    </row>
    <row r="1187" spans="1:20" x14ac:dyDescent="0.25">
      <c r="A1187" t="s">
        <v>142</v>
      </c>
      <c r="B1187" s="1">
        <v>8436538812945</v>
      </c>
      <c r="C1187" t="s">
        <v>2537</v>
      </c>
      <c r="D1187" t="s">
        <v>2538</v>
      </c>
      <c r="F1187">
        <v>415.02</v>
      </c>
      <c r="H1187">
        <v>415.02</v>
      </c>
      <c r="I1187">
        <v>2</v>
      </c>
      <c r="J1187" t="s">
        <v>145</v>
      </c>
      <c r="K1187">
        <v>1</v>
      </c>
      <c r="L1187" s="5">
        <v>44187</v>
      </c>
      <c r="M1187" t="s">
        <v>146</v>
      </c>
      <c r="O1187">
        <v>26.5</v>
      </c>
      <c r="P1187">
        <v>16</v>
      </c>
      <c r="Q1187">
        <v>20250330</v>
      </c>
      <c r="R1187">
        <v>20260131</v>
      </c>
      <c r="S1187">
        <v>50202203</v>
      </c>
      <c r="T1187" t="s">
        <v>1715</v>
      </c>
    </row>
    <row r="1188" spans="1:20" x14ac:dyDescent="0.25">
      <c r="A1188" t="s">
        <v>142</v>
      </c>
      <c r="B1188" s="1">
        <v>8436538813560</v>
      </c>
      <c r="C1188" t="s">
        <v>2539</v>
      </c>
      <c r="D1188" t="s">
        <v>2540</v>
      </c>
      <c r="F1188">
        <v>422.92</v>
      </c>
      <c r="H1188">
        <v>422.92</v>
      </c>
      <c r="I1188">
        <v>2</v>
      </c>
      <c r="J1188" t="s">
        <v>145</v>
      </c>
      <c r="K1188">
        <v>1</v>
      </c>
      <c r="L1188" s="5">
        <v>45867</v>
      </c>
      <c r="M1188" t="s">
        <v>146</v>
      </c>
      <c r="O1188">
        <v>26.5</v>
      </c>
      <c r="P1188">
        <v>16</v>
      </c>
      <c r="Q1188">
        <v>20250330</v>
      </c>
      <c r="R1188">
        <v>20260131</v>
      </c>
      <c r="S1188">
        <v>50202203</v>
      </c>
      <c r="T1188" t="s">
        <v>1715</v>
      </c>
    </row>
    <row r="1189" spans="1:20" x14ac:dyDescent="0.25">
      <c r="A1189" t="s">
        <v>142</v>
      </c>
      <c r="B1189" s="1">
        <v>8436538814536</v>
      </c>
      <c r="C1189" t="s">
        <v>2541</v>
      </c>
      <c r="D1189" t="s">
        <v>2542</v>
      </c>
      <c r="F1189">
        <v>450.59</v>
      </c>
      <c r="H1189">
        <v>450.59</v>
      </c>
      <c r="I1189">
        <v>2</v>
      </c>
      <c r="J1189" t="s">
        <v>145</v>
      </c>
      <c r="K1189">
        <v>1</v>
      </c>
      <c r="L1189" s="5">
        <v>45828</v>
      </c>
      <c r="M1189" t="s">
        <v>160</v>
      </c>
      <c r="O1189">
        <v>26.5</v>
      </c>
      <c r="P1189">
        <v>16</v>
      </c>
      <c r="Q1189">
        <v>20250330</v>
      </c>
      <c r="R1189">
        <v>20260131</v>
      </c>
      <c r="S1189">
        <v>50202203</v>
      </c>
      <c r="T1189" t="s">
        <v>1715</v>
      </c>
    </row>
    <row r="1190" spans="1:20" x14ac:dyDescent="0.25">
      <c r="A1190" t="s">
        <v>142</v>
      </c>
      <c r="B1190" s="1">
        <v>7502219322308</v>
      </c>
      <c r="C1190" t="s">
        <v>2543</v>
      </c>
      <c r="D1190" t="s">
        <v>2544</v>
      </c>
      <c r="F1190">
        <v>389.72</v>
      </c>
      <c r="H1190">
        <v>389.72</v>
      </c>
      <c r="I1190">
        <v>2</v>
      </c>
      <c r="J1190" t="s">
        <v>145</v>
      </c>
      <c r="K1190">
        <v>1</v>
      </c>
      <c r="M1190" t="s">
        <v>160</v>
      </c>
      <c r="O1190">
        <v>26.5</v>
      </c>
      <c r="P1190">
        <v>16</v>
      </c>
      <c r="Q1190">
        <v>20250602</v>
      </c>
      <c r="R1190">
        <v>20260131</v>
      </c>
      <c r="S1190">
        <v>50202203</v>
      </c>
      <c r="T1190" t="s">
        <v>1715</v>
      </c>
    </row>
    <row r="1191" spans="1:20" x14ac:dyDescent="0.25">
      <c r="A1191" t="s">
        <v>142</v>
      </c>
      <c r="B1191" s="1">
        <v>8436538814949</v>
      </c>
      <c r="C1191" t="s">
        <v>2545</v>
      </c>
      <c r="D1191" t="s">
        <v>2546</v>
      </c>
      <c r="F1191">
        <v>389.72</v>
      </c>
      <c r="H1191">
        <v>389.72</v>
      </c>
      <c r="I1191">
        <v>2</v>
      </c>
      <c r="J1191" t="s">
        <v>145</v>
      </c>
      <c r="K1191">
        <v>1</v>
      </c>
      <c r="L1191" s="5">
        <v>45905</v>
      </c>
      <c r="M1191" t="s">
        <v>160</v>
      </c>
      <c r="O1191">
        <v>26.5</v>
      </c>
      <c r="P1191">
        <v>16</v>
      </c>
      <c r="Q1191">
        <v>20250603</v>
      </c>
      <c r="R1191">
        <v>20260131</v>
      </c>
      <c r="S1191">
        <v>50202203</v>
      </c>
      <c r="T1191" t="s">
        <v>1715</v>
      </c>
    </row>
    <row r="1192" spans="1:20" x14ac:dyDescent="0.25">
      <c r="A1192" t="s">
        <v>142</v>
      </c>
      <c r="B1192" s="1">
        <v>8429073090411</v>
      </c>
      <c r="C1192" t="s">
        <v>2547</v>
      </c>
      <c r="D1192" t="s">
        <v>2548</v>
      </c>
      <c r="F1192">
        <v>212</v>
      </c>
      <c r="H1192">
        <v>212</v>
      </c>
      <c r="I1192">
        <v>2</v>
      </c>
      <c r="J1192" t="s">
        <v>145</v>
      </c>
      <c r="K1192">
        <v>1</v>
      </c>
      <c r="L1192" s="5">
        <v>45841</v>
      </c>
      <c r="M1192" t="s">
        <v>146</v>
      </c>
      <c r="P1192">
        <v>16</v>
      </c>
      <c r="Q1192">
        <v>20091126</v>
      </c>
      <c r="R1192">
        <v>20260131</v>
      </c>
      <c r="S1192">
        <v>50202203</v>
      </c>
      <c r="T1192" t="s">
        <v>1715</v>
      </c>
    </row>
    <row r="1193" spans="1:20" x14ac:dyDescent="0.25">
      <c r="A1193" t="s">
        <v>142</v>
      </c>
      <c r="B1193" s="1">
        <v>8429073011010</v>
      </c>
      <c r="C1193" t="s">
        <v>2549</v>
      </c>
      <c r="D1193" t="s">
        <v>2550</v>
      </c>
      <c r="F1193">
        <v>223.08</v>
      </c>
      <c r="H1193">
        <v>223.08</v>
      </c>
      <c r="I1193">
        <v>2</v>
      </c>
      <c r="J1193" t="s">
        <v>145</v>
      </c>
      <c r="K1193">
        <v>1</v>
      </c>
      <c r="L1193" s="5">
        <v>41584</v>
      </c>
      <c r="M1193" t="s">
        <v>146</v>
      </c>
      <c r="O1193">
        <v>30</v>
      </c>
      <c r="P1193">
        <v>16</v>
      </c>
      <c r="Q1193">
        <v>20120307</v>
      </c>
      <c r="R1193">
        <v>20260131</v>
      </c>
      <c r="S1193">
        <v>50202203</v>
      </c>
      <c r="T1193" t="s">
        <v>1715</v>
      </c>
    </row>
    <row r="1194" spans="1:20" x14ac:dyDescent="0.25">
      <c r="A1194" t="s">
        <v>142</v>
      </c>
      <c r="B1194" s="1">
        <v>8429073012017</v>
      </c>
      <c r="C1194" t="s">
        <v>2551</v>
      </c>
      <c r="D1194" t="s">
        <v>2552</v>
      </c>
      <c r="F1194">
        <v>223.08</v>
      </c>
      <c r="H1194">
        <v>223.08</v>
      </c>
      <c r="I1194">
        <v>2</v>
      </c>
      <c r="J1194" t="s">
        <v>145</v>
      </c>
      <c r="K1194">
        <v>1</v>
      </c>
      <c r="L1194" s="5">
        <v>45841</v>
      </c>
      <c r="M1194" t="s">
        <v>146</v>
      </c>
      <c r="P1194">
        <v>16</v>
      </c>
      <c r="Q1194">
        <v>20121108</v>
      </c>
      <c r="R1194">
        <v>20260131</v>
      </c>
      <c r="S1194">
        <v>50202203</v>
      </c>
      <c r="T1194" t="s">
        <v>1715</v>
      </c>
    </row>
    <row r="1195" spans="1:20" x14ac:dyDescent="0.25">
      <c r="A1195" t="s">
        <v>142</v>
      </c>
      <c r="B1195" s="1">
        <v>8429073013014</v>
      </c>
      <c r="C1195" t="s">
        <v>2553</v>
      </c>
      <c r="D1195" t="s">
        <v>2554</v>
      </c>
      <c r="F1195">
        <v>230.77</v>
      </c>
      <c r="H1195">
        <v>230.77</v>
      </c>
      <c r="I1195">
        <v>2</v>
      </c>
      <c r="J1195" t="s">
        <v>145</v>
      </c>
      <c r="K1195">
        <v>1</v>
      </c>
      <c r="L1195" s="5">
        <v>41949</v>
      </c>
      <c r="M1195" t="s">
        <v>146</v>
      </c>
      <c r="O1195">
        <v>30</v>
      </c>
      <c r="P1195">
        <v>16</v>
      </c>
      <c r="Q1195">
        <v>20140609</v>
      </c>
      <c r="R1195">
        <v>20260131</v>
      </c>
      <c r="S1195">
        <v>50202203</v>
      </c>
      <c r="T1195" t="s">
        <v>1715</v>
      </c>
    </row>
    <row r="1196" spans="1:20" x14ac:dyDescent="0.25">
      <c r="A1196" t="s">
        <v>142</v>
      </c>
      <c r="B1196" s="1">
        <v>8429073020012</v>
      </c>
      <c r="C1196" t="s">
        <v>2555</v>
      </c>
      <c r="D1196" t="s">
        <v>2556</v>
      </c>
      <c r="F1196">
        <v>407.69</v>
      </c>
      <c r="H1196">
        <v>407.69</v>
      </c>
      <c r="I1196">
        <v>2</v>
      </c>
      <c r="J1196" t="s">
        <v>145</v>
      </c>
      <c r="K1196">
        <v>1</v>
      </c>
      <c r="L1196" s="5">
        <v>45687</v>
      </c>
      <c r="M1196" t="s">
        <v>160</v>
      </c>
      <c r="N1196" t="s">
        <v>170</v>
      </c>
      <c r="O1196">
        <v>30</v>
      </c>
      <c r="P1196">
        <v>16</v>
      </c>
      <c r="Q1196">
        <v>20250326</v>
      </c>
      <c r="R1196">
        <v>20260131</v>
      </c>
      <c r="S1196">
        <v>50202203</v>
      </c>
      <c r="T1196" t="s">
        <v>1715</v>
      </c>
    </row>
    <row r="1197" spans="1:20" x14ac:dyDescent="0.25">
      <c r="A1197" t="s">
        <v>142</v>
      </c>
      <c r="B1197" s="1">
        <v>8429073022016</v>
      </c>
      <c r="C1197" t="s">
        <v>2557</v>
      </c>
      <c r="D1197" t="s">
        <v>2558</v>
      </c>
      <c r="F1197">
        <v>446.15</v>
      </c>
      <c r="H1197">
        <v>446.15</v>
      </c>
      <c r="I1197">
        <v>2</v>
      </c>
      <c r="J1197" t="s">
        <v>145</v>
      </c>
      <c r="K1197">
        <v>1</v>
      </c>
      <c r="L1197" s="5">
        <v>45866</v>
      </c>
      <c r="M1197" t="s">
        <v>160</v>
      </c>
      <c r="O1197">
        <v>30</v>
      </c>
      <c r="P1197">
        <v>16</v>
      </c>
      <c r="Q1197">
        <v>20250326</v>
      </c>
      <c r="R1197">
        <v>20260131</v>
      </c>
      <c r="S1197">
        <v>50202203</v>
      </c>
      <c r="T1197" t="s">
        <v>1715</v>
      </c>
    </row>
    <row r="1198" spans="1:20" x14ac:dyDescent="0.25">
      <c r="A1198" t="s">
        <v>142</v>
      </c>
      <c r="B1198" s="1">
        <v>8429073023013</v>
      </c>
      <c r="C1198" t="s">
        <v>2559</v>
      </c>
      <c r="D1198" t="s">
        <v>2560</v>
      </c>
      <c r="F1198">
        <v>465.39</v>
      </c>
      <c r="H1198">
        <v>465.39</v>
      </c>
      <c r="I1198">
        <v>2</v>
      </c>
      <c r="J1198" t="s">
        <v>145</v>
      </c>
      <c r="K1198">
        <v>1</v>
      </c>
      <c r="L1198" s="5">
        <v>45775</v>
      </c>
      <c r="M1198" t="s">
        <v>160</v>
      </c>
      <c r="O1198">
        <v>30</v>
      </c>
      <c r="P1198">
        <v>16</v>
      </c>
      <c r="Q1198">
        <v>20250326</v>
      </c>
      <c r="R1198">
        <v>20260131</v>
      </c>
      <c r="S1198">
        <v>50202203</v>
      </c>
      <c r="T1198" t="s">
        <v>1715</v>
      </c>
    </row>
    <row r="1199" spans="1:20" x14ac:dyDescent="0.25">
      <c r="A1199" t="s">
        <v>142</v>
      </c>
      <c r="B1199" s="1">
        <v>8429073024010</v>
      </c>
      <c r="C1199" t="s">
        <v>2561</v>
      </c>
      <c r="D1199" t="s">
        <v>2562</v>
      </c>
      <c r="F1199">
        <v>465.39</v>
      </c>
      <c r="H1199">
        <v>465.39</v>
      </c>
      <c r="I1199">
        <v>2</v>
      </c>
      <c r="J1199" t="s">
        <v>145</v>
      </c>
      <c r="K1199">
        <v>1</v>
      </c>
      <c r="L1199" s="5">
        <v>45895</v>
      </c>
      <c r="M1199" t="s">
        <v>160</v>
      </c>
      <c r="O1199">
        <v>30</v>
      </c>
      <c r="P1199">
        <v>16</v>
      </c>
      <c r="Q1199">
        <v>20250326</v>
      </c>
      <c r="R1199">
        <v>20260131</v>
      </c>
      <c r="S1199">
        <v>50202203</v>
      </c>
      <c r="T1199" t="s">
        <v>1715</v>
      </c>
    </row>
    <row r="1200" spans="1:20" x14ac:dyDescent="0.25">
      <c r="A1200" t="s">
        <v>142</v>
      </c>
      <c r="B1200" s="1">
        <v>8429073011416</v>
      </c>
      <c r="C1200" t="s">
        <v>2563</v>
      </c>
      <c r="D1200" t="s">
        <v>2564</v>
      </c>
      <c r="F1200">
        <v>223.08</v>
      </c>
      <c r="H1200">
        <v>223.08</v>
      </c>
      <c r="I1200">
        <v>2</v>
      </c>
      <c r="J1200" t="s">
        <v>145</v>
      </c>
      <c r="K1200">
        <v>1</v>
      </c>
      <c r="L1200" s="5">
        <v>40981</v>
      </c>
      <c r="M1200" t="s">
        <v>146</v>
      </c>
      <c r="P1200">
        <v>0</v>
      </c>
      <c r="Q1200">
        <v>20111021</v>
      </c>
      <c r="R1200">
        <v>20260131</v>
      </c>
      <c r="S1200">
        <v>50202200</v>
      </c>
      <c r="T1200" t="s">
        <v>1246</v>
      </c>
    </row>
    <row r="1201" spans="1:20" x14ac:dyDescent="0.25">
      <c r="A1201" t="s">
        <v>142</v>
      </c>
      <c r="B1201" s="1">
        <v>8429073014011</v>
      </c>
      <c r="C1201" t="s">
        <v>2565</v>
      </c>
      <c r="D1201" t="s">
        <v>2566</v>
      </c>
      <c r="F1201">
        <v>242.31</v>
      </c>
      <c r="H1201">
        <v>242.31</v>
      </c>
      <c r="I1201">
        <v>2</v>
      </c>
      <c r="J1201" t="s">
        <v>145</v>
      </c>
      <c r="K1201">
        <v>1</v>
      </c>
      <c r="L1201" s="5">
        <v>42107</v>
      </c>
      <c r="M1201" t="s">
        <v>146</v>
      </c>
      <c r="O1201">
        <v>30</v>
      </c>
      <c r="P1201">
        <v>16</v>
      </c>
      <c r="Q1201">
        <v>20141107</v>
      </c>
      <c r="R1201">
        <v>20260131</v>
      </c>
      <c r="S1201">
        <v>50202203</v>
      </c>
      <c r="T1201" t="s">
        <v>1715</v>
      </c>
    </row>
    <row r="1202" spans="1:20" x14ac:dyDescent="0.25">
      <c r="A1202" t="s">
        <v>142</v>
      </c>
      <c r="B1202" s="1">
        <v>8429073015018</v>
      </c>
      <c r="C1202" t="s">
        <v>2567</v>
      </c>
      <c r="D1202" t="s">
        <v>2568</v>
      </c>
      <c r="F1202">
        <v>242.31</v>
      </c>
      <c r="H1202">
        <v>242.31</v>
      </c>
      <c r="I1202">
        <v>2</v>
      </c>
      <c r="J1202" t="s">
        <v>145</v>
      </c>
      <c r="K1202">
        <v>1</v>
      </c>
      <c r="L1202" s="5">
        <v>42437</v>
      </c>
      <c r="M1202" t="s">
        <v>146</v>
      </c>
      <c r="O1202">
        <v>30</v>
      </c>
      <c r="P1202">
        <v>16</v>
      </c>
      <c r="Q1202">
        <v>20150417</v>
      </c>
      <c r="R1202">
        <v>20260131</v>
      </c>
      <c r="S1202">
        <v>50202203</v>
      </c>
      <c r="T1202" t="s">
        <v>1715</v>
      </c>
    </row>
    <row r="1203" spans="1:20" x14ac:dyDescent="0.25">
      <c r="A1203" t="s">
        <v>142</v>
      </c>
      <c r="B1203" s="1">
        <v>8429073016022</v>
      </c>
      <c r="C1203" t="s">
        <v>2569</v>
      </c>
      <c r="D1203" t="s">
        <v>2570</v>
      </c>
      <c r="F1203">
        <v>730.77</v>
      </c>
      <c r="H1203">
        <v>730.77</v>
      </c>
      <c r="I1203">
        <v>2</v>
      </c>
      <c r="J1203" t="s">
        <v>145</v>
      </c>
      <c r="K1203">
        <v>1</v>
      </c>
      <c r="L1203" s="5">
        <v>42864</v>
      </c>
      <c r="M1203" t="s">
        <v>146</v>
      </c>
      <c r="O1203">
        <v>30</v>
      </c>
      <c r="P1203">
        <v>16</v>
      </c>
      <c r="Q1203">
        <v>20161116</v>
      </c>
      <c r="R1203">
        <v>20260131</v>
      </c>
      <c r="S1203">
        <v>50202203</v>
      </c>
      <c r="T1203" t="s">
        <v>1715</v>
      </c>
    </row>
    <row r="1204" spans="1:20" x14ac:dyDescent="0.25">
      <c r="A1204" t="s">
        <v>142</v>
      </c>
      <c r="B1204" s="1">
        <v>8429073016015</v>
      </c>
      <c r="C1204" t="s">
        <v>2571</v>
      </c>
      <c r="D1204" t="s">
        <v>2572</v>
      </c>
      <c r="F1204">
        <v>300</v>
      </c>
      <c r="H1204">
        <v>300</v>
      </c>
      <c r="I1204">
        <v>2</v>
      </c>
      <c r="J1204" t="s">
        <v>145</v>
      </c>
      <c r="K1204">
        <v>1</v>
      </c>
      <c r="L1204" s="5">
        <v>43826</v>
      </c>
      <c r="M1204" t="s">
        <v>146</v>
      </c>
      <c r="O1204">
        <v>30</v>
      </c>
      <c r="P1204">
        <v>16</v>
      </c>
      <c r="Q1204">
        <v>20161116</v>
      </c>
      <c r="R1204">
        <v>20260131</v>
      </c>
      <c r="S1204">
        <v>50202203</v>
      </c>
      <c r="T1204" t="s">
        <v>1715</v>
      </c>
    </row>
    <row r="1205" spans="1:20" x14ac:dyDescent="0.25">
      <c r="A1205" t="s">
        <v>142</v>
      </c>
      <c r="B1205" s="1">
        <v>8429073017012</v>
      </c>
      <c r="C1205" t="s">
        <v>2573</v>
      </c>
      <c r="D1205" t="s">
        <v>2574</v>
      </c>
      <c r="F1205">
        <v>338.46</v>
      </c>
      <c r="H1205">
        <v>338.46</v>
      </c>
      <c r="I1205">
        <v>2</v>
      </c>
      <c r="J1205" t="s">
        <v>145</v>
      </c>
      <c r="K1205">
        <v>1</v>
      </c>
      <c r="L1205" s="5">
        <v>43606</v>
      </c>
      <c r="M1205" t="s">
        <v>146</v>
      </c>
      <c r="O1205">
        <v>30</v>
      </c>
      <c r="P1205">
        <v>16</v>
      </c>
      <c r="Q1205">
        <v>20170717</v>
      </c>
      <c r="R1205">
        <v>20260131</v>
      </c>
      <c r="S1205">
        <v>50202203</v>
      </c>
      <c r="T1205" t="s">
        <v>1715</v>
      </c>
    </row>
    <row r="1206" spans="1:20" x14ac:dyDescent="0.25">
      <c r="A1206" t="s">
        <v>142</v>
      </c>
      <c r="B1206" s="1">
        <v>8429073018019</v>
      </c>
      <c r="C1206" t="s">
        <v>2575</v>
      </c>
      <c r="D1206" t="s">
        <v>2576</v>
      </c>
      <c r="F1206">
        <v>346.15</v>
      </c>
      <c r="H1206">
        <v>346.15</v>
      </c>
      <c r="I1206">
        <v>2</v>
      </c>
      <c r="J1206" t="s">
        <v>145</v>
      </c>
      <c r="K1206">
        <v>1</v>
      </c>
      <c r="L1206" s="5">
        <v>43826</v>
      </c>
      <c r="M1206" t="s">
        <v>146</v>
      </c>
      <c r="O1206">
        <v>30</v>
      </c>
      <c r="P1206">
        <v>16</v>
      </c>
      <c r="Q1206">
        <v>20250326</v>
      </c>
      <c r="R1206">
        <v>20260131</v>
      </c>
      <c r="S1206">
        <v>50202203</v>
      </c>
      <c r="T1206" t="s">
        <v>1715</v>
      </c>
    </row>
    <row r="1207" spans="1:20" x14ac:dyDescent="0.25">
      <c r="A1207" t="s">
        <v>142</v>
      </c>
      <c r="B1207" s="1">
        <v>8429073019016</v>
      </c>
      <c r="C1207" t="s">
        <v>2577</v>
      </c>
      <c r="D1207" t="s">
        <v>2578</v>
      </c>
      <c r="F1207">
        <v>407.69</v>
      </c>
      <c r="H1207">
        <v>407.69</v>
      </c>
      <c r="I1207">
        <v>2</v>
      </c>
      <c r="J1207" t="s">
        <v>145</v>
      </c>
      <c r="K1207">
        <v>1</v>
      </c>
      <c r="L1207" s="5">
        <v>44921</v>
      </c>
      <c r="M1207" t="s">
        <v>146</v>
      </c>
      <c r="O1207">
        <v>30</v>
      </c>
      <c r="P1207">
        <v>16</v>
      </c>
      <c r="Q1207">
        <v>20250326</v>
      </c>
      <c r="R1207">
        <v>20260131</v>
      </c>
      <c r="S1207">
        <v>50202203</v>
      </c>
      <c r="T1207" t="s">
        <v>1715</v>
      </c>
    </row>
    <row r="1208" spans="1:20" x14ac:dyDescent="0.25">
      <c r="A1208" t="s">
        <v>142</v>
      </c>
      <c r="B1208" s="1">
        <v>8411509125033</v>
      </c>
      <c r="C1208" t="s">
        <v>2579</v>
      </c>
      <c r="D1208" t="s">
        <v>2580</v>
      </c>
      <c r="F1208">
        <v>15166.01</v>
      </c>
      <c r="H1208">
        <v>15166.01</v>
      </c>
      <c r="I1208">
        <v>2</v>
      </c>
      <c r="J1208" t="s">
        <v>145</v>
      </c>
      <c r="K1208">
        <v>1</v>
      </c>
      <c r="M1208" t="s">
        <v>160</v>
      </c>
      <c r="O1208">
        <v>26.5</v>
      </c>
      <c r="P1208">
        <v>16</v>
      </c>
      <c r="Q1208">
        <v>20250904</v>
      </c>
      <c r="R1208">
        <v>20260131</v>
      </c>
      <c r="S1208">
        <v>50202203</v>
      </c>
      <c r="T1208" t="s">
        <v>1715</v>
      </c>
    </row>
    <row r="1209" spans="1:20" x14ac:dyDescent="0.25">
      <c r="A1209" t="s">
        <v>142</v>
      </c>
      <c r="B1209" s="1">
        <v>8411509125040</v>
      </c>
      <c r="C1209" t="s">
        <v>2581</v>
      </c>
      <c r="D1209" t="s">
        <v>2582</v>
      </c>
      <c r="F1209">
        <v>42371.54</v>
      </c>
      <c r="H1209">
        <v>42371.54</v>
      </c>
      <c r="I1209">
        <v>2</v>
      </c>
      <c r="J1209" t="s">
        <v>145</v>
      </c>
      <c r="K1209">
        <v>1</v>
      </c>
      <c r="M1209" t="s">
        <v>160</v>
      </c>
      <c r="O1209">
        <v>26.5</v>
      </c>
      <c r="P1209">
        <v>16</v>
      </c>
      <c r="Q1209">
        <v>20250904</v>
      </c>
      <c r="R1209">
        <v>20260131</v>
      </c>
      <c r="S1209">
        <v>50202203</v>
      </c>
      <c r="T1209" t="s">
        <v>1715</v>
      </c>
    </row>
    <row r="1210" spans="1:20" x14ac:dyDescent="0.25">
      <c r="A1210" t="s">
        <v>142</v>
      </c>
      <c r="B1210" s="1">
        <v>8411509125026</v>
      </c>
      <c r="C1210" t="s">
        <v>2583</v>
      </c>
      <c r="D1210" t="s">
        <v>2584</v>
      </c>
      <c r="F1210">
        <v>6047.43</v>
      </c>
      <c r="H1210">
        <v>6047.43</v>
      </c>
      <c r="I1210">
        <v>2</v>
      </c>
      <c r="J1210" t="s">
        <v>145</v>
      </c>
      <c r="K1210">
        <v>1</v>
      </c>
      <c r="L1210" s="5">
        <v>45722</v>
      </c>
      <c r="M1210" t="s">
        <v>160</v>
      </c>
      <c r="O1210">
        <v>26.5</v>
      </c>
      <c r="P1210">
        <v>16</v>
      </c>
      <c r="Q1210">
        <v>20250427</v>
      </c>
      <c r="R1210">
        <v>20260131</v>
      </c>
      <c r="S1210">
        <v>50202203</v>
      </c>
      <c r="T1210" t="s">
        <v>1715</v>
      </c>
    </row>
    <row r="1211" spans="1:20" x14ac:dyDescent="0.25">
      <c r="A1211" t="s">
        <v>142</v>
      </c>
      <c r="B1211" s="1">
        <v>7502219322162</v>
      </c>
      <c r="C1211" t="s">
        <v>2585</v>
      </c>
      <c r="D1211" t="s">
        <v>2586</v>
      </c>
      <c r="F1211">
        <v>2115.38</v>
      </c>
      <c r="H1211">
        <v>2115.38</v>
      </c>
      <c r="I1211">
        <v>2</v>
      </c>
      <c r="J1211" t="s">
        <v>145</v>
      </c>
      <c r="K1211">
        <v>1</v>
      </c>
      <c r="L1211" s="5">
        <v>41479</v>
      </c>
      <c r="M1211" t="s">
        <v>146</v>
      </c>
      <c r="P1211">
        <v>16</v>
      </c>
      <c r="Q1211">
        <v>20130211</v>
      </c>
      <c r="R1211">
        <v>20260131</v>
      </c>
      <c r="S1211">
        <v>50202203</v>
      </c>
      <c r="T1211" t="s">
        <v>1715</v>
      </c>
    </row>
    <row r="1212" spans="1:20" x14ac:dyDescent="0.25">
      <c r="A1212" t="s">
        <v>142</v>
      </c>
      <c r="B1212" s="1">
        <v>7502219322650</v>
      </c>
      <c r="C1212" t="s">
        <v>2587</v>
      </c>
      <c r="D1212" t="s">
        <v>2588</v>
      </c>
      <c r="F1212">
        <v>2115.38</v>
      </c>
      <c r="H1212">
        <v>2115.38</v>
      </c>
      <c r="I1212">
        <v>2</v>
      </c>
      <c r="J1212" t="s">
        <v>145</v>
      </c>
      <c r="K1212">
        <v>1</v>
      </c>
      <c r="L1212" s="5">
        <v>43425</v>
      </c>
      <c r="M1212" t="s">
        <v>146</v>
      </c>
      <c r="O1212">
        <v>26.5</v>
      </c>
      <c r="P1212">
        <v>16</v>
      </c>
      <c r="Q1212">
        <v>20150217</v>
      </c>
      <c r="R1212">
        <v>20260131</v>
      </c>
      <c r="S1212">
        <v>50202203</v>
      </c>
      <c r="T1212" t="s">
        <v>1715</v>
      </c>
    </row>
    <row r="1213" spans="1:20" x14ac:dyDescent="0.25">
      <c r="A1213" t="s">
        <v>142</v>
      </c>
      <c r="B1213" s="1">
        <v>8410062211375</v>
      </c>
      <c r="C1213" t="s">
        <v>2589</v>
      </c>
      <c r="D1213" t="s">
        <v>2590</v>
      </c>
      <c r="F1213">
        <v>420</v>
      </c>
      <c r="H1213">
        <v>420</v>
      </c>
      <c r="I1213">
        <v>2</v>
      </c>
      <c r="J1213" t="s">
        <v>145</v>
      </c>
      <c r="K1213">
        <v>1</v>
      </c>
      <c r="L1213" s="5">
        <v>39848</v>
      </c>
      <c r="M1213" t="s">
        <v>146</v>
      </c>
      <c r="O1213">
        <v>26.5</v>
      </c>
      <c r="P1213">
        <v>16</v>
      </c>
      <c r="Q1213">
        <v>20081204</v>
      </c>
      <c r="R1213">
        <v>20260131</v>
      </c>
    </row>
    <row r="1214" spans="1:20" x14ac:dyDescent="0.25">
      <c r="A1214" t="s">
        <v>142</v>
      </c>
      <c r="B1214" s="1">
        <v>8410062241501</v>
      </c>
      <c r="C1214" t="s">
        <v>2591</v>
      </c>
      <c r="D1214" t="s">
        <v>2592</v>
      </c>
      <c r="F1214">
        <v>468</v>
      </c>
      <c r="H1214">
        <v>468</v>
      </c>
      <c r="I1214">
        <v>2</v>
      </c>
      <c r="J1214" t="s">
        <v>145</v>
      </c>
      <c r="K1214">
        <v>1</v>
      </c>
      <c r="L1214" s="5">
        <v>40675</v>
      </c>
      <c r="M1214" t="s">
        <v>146</v>
      </c>
      <c r="O1214">
        <v>26.5</v>
      </c>
      <c r="P1214">
        <v>16</v>
      </c>
      <c r="Q1214">
        <v>20090604</v>
      </c>
      <c r="R1214">
        <v>20260131</v>
      </c>
    </row>
    <row r="1215" spans="1:20" x14ac:dyDescent="0.25">
      <c r="A1215" t="s">
        <v>142</v>
      </c>
      <c r="B1215" s="1">
        <v>8410062251555</v>
      </c>
      <c r="C1215" t="s">
        <v>2593</v>
      </c>
      <c r="D1215" t="s">
        <v>2594</v>
      </c>
      <c r="F1215">
        <v>468</v>
      </c>
      <c r="H1215">
        <v>468</v>
      </c>
      <c r="I1215">
        <v>2</v>
      </c>
      <c r="J1215" t="s">
        <v>145</v>
      </c>
      <c r="K1215">
        <v>1</v>
      </c>
      <c r="L1215" s="5">
        <v>41733</v>
      </c>
      <c r="M1215" t="s">
        <v>146</v>
      </c>
      <c r="O1215">
        <v>26.5</v>
      </c>
      <c r="P1215">
        <v>16</v>
      </c>
      <c r="Q1215">
        <v>20110608</v>
      </c>
      <c r="R1215">
        <v>20260131</v>
      </c>
    </row>
    <row r="1216" spans="1:20" x14ac:dyDescent="0.25">
      <c r="A1216" t="s">
        <v>142</v>
      </c>
      <c r="B1216" s="1">
        <v>843700084341</v>
      </c>
      <c r="C1216" t="s">
        <v>2595</v>
      </c>
      <c r="D1216" t="s">
        <v>2596</v>
      </c>
      <c r="F1216">
        <v>336</v>
      </c>
      <c r="H1216">
        <v>336</v>
      </c>
      <c r="I1216">
        <v>2</v>
      </c>
      <c r="J1216" t="s">
        <v>145</v>
      </c>
      <c r="K1216">
        <v>1</v>
      </c>
      <c r="L1216" s="5">
        <v>43826</v>
      </c>
      <c r="M1216" t="s">
        <v>146</v>
      </c>
      <c r="O1216">
        <v>26.5</v>
      </c>
      <c r="P1216">
        <v>16</v>
      </c>
      <c r="Q1216">
        <v>20050101</v>
      </c>
      <c r="R1216">
        <v>20260131</v>
      </c>
      <c r="S1216">
        <v>50202203</v>
      </c>
      <c r="T1216" t="s">
        <v>1715</v>
      </c>
    </row>
    <row r="1217" spans="1:20" x14ac:dyDescent="0.25">
      <c r="A1217" t="s">
        <v>142</v>
      </c>
      <c r="B1217" s="1">
        <v>8410062991352</v>
      </c>
      <c r="C1217" t="s">
        <v>2597</v>
      </c>
      <c r="D1217" t="s">
        <v>2598</v>
      </c>
      <c r="F1217">
        <v>360</v>
      </c>
      <c r="H1217">
        <v>360</v>
      </c>
      <c r="I1217">
        <v>2</v>
      </c>
      <c r="J1217" t="s">
        <v>145</v>
      </c>
      <c r="K1217">
        <v>1</v>
      </c>
      <c r="L1217" s="5">
        <v>39833</v>
      </c>
      <c r="M1217" t="s">
        <v>146</v>
      </c>
      <c r="O1217">
        <v>26.5</v>
      </c>
      <c r="P1217">
        <v>16</v>
      </c>
      <c r="Q1217">
        <v>20050101</v>
      </c>
      <c r="R1217">
        <v>20260131</v>
      </c>
    </row>
    <row r="1218" spans="1:20" x14ac:dyDescent="0.25">
      <c r="A1218" t="s">
        <v>142</v>
      </c>
      <c r="B1218" s="1">
        <v>7502219320816</v>
      </c>
      <c r="C1218" t="s">
        <v>2599</v>
      </c>
      <c r="D1218" t="s">
        <v>2600</v>
      </c>
      <c r="F1218">
        <v>1616</v>
      </c>
      <c r="H1218">
        <v>1616</v>
      </c>
      <c r="I1218">
        <v>2</v>
      </c>
      <c r="J1218" t="s">
        <v>145</v>
      </c>
      <c r="K1218">
        <v>1</v>
      </c>
      <c r="M1218" t="s">
        <v>146</v>
      </c>
      <c r="O1218">
        <v>26.5</v>
      </c>
      <c r="P1218">
        <v>16</v>
      </c>
      <c r="Q1218">
        <v>20070725</v>
      </c>
      <c r="R1218">
        <v>20260131</v>
      </c>
    </row>
    <row r="1219" spans="1:20" x14ac:dyDescent="0.25">
      <c r="A1219" t="s">
        <v>142</v>
      </c>
      <c r="B1219" s="1">
        <v>8437004687036</v>
      </c>
      <c r="C1219" t="s">
        <v>2601</v>
      </c>
      <c r="D1219" t="s">
        <v>2602</v>
      </c>
      <c r="F1219">
        <v>928</v>
      </c>
      <c r="H1219">
        <v>928</v>
      </c>
      <c r="I1219">
        <v>2</v>
      </c>
      <c r="J1219" t="s">
        <v>145</v>
      </c>
      <c r="K1219">
        <v>1</v>
      </c>
      <c r="L1219" s="5">
        <v>40414</v>
      </c>
      <c r="M1219" t="s">
        <v>146</v>
      </c>
      <c r="O1219">
        <v>26.5</v>
      </c>
      <c r="P1219">
        <v>16</v>
      </c>
      <c r="Q1219">
        <v>20091006</v>
      </c>
      <c r="R1219">
        <v>20260131</v>
      </c>
    </row>
    <row r="1220" spans="1:20" x14ac:dyDescent="0.25">
      <c r="A1220" t="s">
        <v>142</v>
      </c>
      <c r="B1220" s="1">
        <v>8437004687067</v>
      </c>
      <c r="C1220" t="s">
        <v>2603</v>
      </c>
      <c r="D1220" t="s">
        <v>2604</v>
      </c>
      <c r="F1220">
        <v>892.31</v>
      </c>
      <c r="H1220">
        <v>892.31</v>
      </c>
      <c r="I1220">
        <v>2</v>
      </c>
      <c r="J1220" t="s">
        <v>145</v>
      </c>
      <c r="K1220">
        <v>1</v>
      </c>
      <c r="L1220" s="5">
        <v>41821</v>
      </c>
      <c r="M1220" t="s">
        <v>146</v>
      </c>
      <c r="O1220">
        <v>30</v>
      </c>
      <c r="P1220">
        <v>16</v>
      </c>
      <c r="Q1220">
        <v>20110506</v>
      </c>
      <c r="R1220">
        <v>20260131</v>
      </c>
    </row>
    <row r="1221" spans="1:20" x14ac:dyDescent="0.25">
      <c r="A1221" t="s">
        <v>142</v>
      </c>
      <c r="B1221" s="1">
        <v>8437004687098</v>
      </c>
      <c r="C1221" t="s">
        <v>2605</v>
      </c>
      <c r="D1221" t="s">
        <v>2606</v>
      </c>
      <c r="F1221">
        <v>892.31</v>
      </c>
      <c r="H1221">
        <v>892.31</v>
      </c>
      <c r="I1221">
        <v>2</v>
      </c>
      <c r="J1221" t="s">
        <v>145</v>
      </c>
      <c r="K1221">
        <v>1</v>
      </c>
      <c r="L1221" s="5">
        <v>41569</v>
      </c>
      <c r="M1221" t="s">
        <v>146</v>
      </c>
      <c r="O1221">
        <v>30</v>
      </c>
      <c r="P1221">
        <v>16</v>
      </c>
      <c r="Q1221">
        <v>20130415</v>
      </c>
      <c r="R1221">
        <v>20260131</v>
      </c>
    </row>
    <row r="1222" spans="1:20" x14ac:dyDescent="0.25">
      <c r="A1222" t="s">
        <v>142</v>
      </c>
      <c r="B1222" s="1">
        <v>8437007600056</v>
      </c>
      <c r="C1222" t="s">
        <v>2607</v>
      </c>
      <c r="D1222" t="s">
        <v>2608</v>
      </c>
      <c r="F1222">
        <v>2360</v>
      </c>
      <c r="H1222">
        <v>2360</v>
      </c>
      <c r="I1222">
        <v>2</v>
      </c>
      <c r="J1222" t="s">
        <v>145</v>
      </c>
      <c r="K1222">
        <v>1</v>
      </c>
      <c r="L1222" s="5">
        <v>45657</v>
      </c>
      <c r="M1222" t="s">
        <v>146</v>
      </c>
      <c r="P1222">
        <v>16</v>
      </c>
      <c r="Q1222">
        <v>20070725</v>
      </c>
      <c r="R1222">
        <v>20260131</v>
      </c>
      <c r="S1222">
        <v>50202200</v>
      </c>
      <c r="T1222" t="s">
        <v>1246</v>
      </c>
    </row>
    <row r="1223" spans="1:20" x14ac:dyDescent="0.25">
      <c r="A1223" t="s">
        <v>142</v>
      </c>
      <c r="B1223" s="1">
        <v>8437007600285</v>
      </c>
      <c r="C1223" t="s">
        <v>2609</v>
      </c>
      <c r="D1223" t="s">
        <v>2610</v>
      </c>
      <c r="F1223">
        <v>2556</v>
      </c>
      <c r="H1223">
        <v>2556</v>
      </c>
      <c r="I1223">
        <v>2</v>
      </c>
      <c r="J1223" t="s">
        <v>145</v>
      </c>
      <c r="K1223">
        <v>1</v>
      </c>
      <c r="L1223" s="5">
        <v>45657</v>
      </c>
      <c r="M1223" t="s">
        <v>146</v>
      </c>
      <c r="P1223">
        <v>16</v>
      </c>
      <c r="Q1223">
        <v>20080815</v>
      </c>
      <c r="R1223">
        <v>20260131</v>
      </c>
      <c r="S1223">
        <v>50202200</v>
      </c>
      <c r="T1223" t="s">
        <v>1246</v>
      </c>
    </row>
    <row r="1224" spans="1:20" x14ac:dyDescent="0.25">
      <c r="A1224" t="s">
        <v>142</v>
      </c>
      <c r="B1224" s="1">
        <v>8437007600292</v>
      </c>
      <c r="C1224" t="s">
        <v>2611</v>
      </c>
      <c r="D1224" t="s">
        <v>2612</v>
      </c>
      <c r="F1224">
        <v>5528</v>
      </c>
      <c r="H1224">
        <v>5528</v>
      </c>
      <c r="I1224">
        <v>2</v>
      </c>
      <c r="J1224" t="s">
        <v>145</v>
      </c>
      <c r="K1224">
        <v>1</v>
      </c>
      <c r="L1224" s="5">
        <v>45657</v>
      </c>
      <c r="M1224" t="s">
        <v>146</v>
      </c>
      <c r="P1224">
        <v>16</v>
      </c>
      <c r="Q1224">
        <v>20080815</v>
      </c>
      <c r="R1224">
        <v>20260131</v>
      </c>
      <c r="S1224">
        <v>50202200</v>
      </c>
      <c r="T1224" t="s">
        <v>1246</v>
      </c>
    </row>
    <row r="1225" spans="1:20" x14ac:dyDescent="0.25">
      <c r="A1225" t="s">
        <v>142</v>
      </c>
      <c r="B1225" s="1">
        <v>8437007600643</v>
      </c>
      <c r="C1225" t="s">
        <v>2613</v>
      </c>
      <c r="D1225" t="s">
        <v>2614</v>
      </c>
      <c r="F1225">
        <v>2953.85</v>
      </c>
      <c r="H1225">
        <v>2953.85</v>
      </c>
      <c r="I1225">
        <v>2</v>
      </c>
      <c r="J1225" t="s">
        <v>145</v>
      </c>
      <c r="K1225">
        <v>1</v>
      </c>
      <c r="L1225" s="5">
        <v>40942</v>
      </c>
      <c r="M1225" t="s">
        <v>146</v>
      </c>
      <c r="O1225">
        <v>30</v>
      </c>
      <c r="P1225">
        <v>16</v>
      </c>
      <c r="Q1225">
        <v>20111221</v>
      </c>
      <c r="R1225">
        <v>20260131</v>
      </c>
      <c r="S1225">
        <v>50202200</v>
      </c>
      <c r="T1225" t="s">
        <v>1246</v>
      </c>
    </row>
    <row r="1226" spans="1:20" x14ac:dyDescent="0.25">
      <c r="A1226" t="s">
        <v>142</v>
      </c>
      <c r="B1226" s="1">
        <v>8436538810040</v>
      </c>
      <c r="C1226" t="s">
        <v>2615</v>
      </c>
      <c r="D1226" t="s">
        <v>2616</v>
      </c>
      <c r="F1226">
        <v>2984.62</v>
      </c>
      <c r="H1226">
        <v>2984.62</v>
      </c>
      <c r="I1226">
        <v>2</v>
      </c>
      <c r="J1226" t="s">
        <v>145</v>
      </c>
      <c r="K1226">
        <v>1</v>
      </c>
      <c r="L1226" s="5">
        <v>45657</v>
      </c>
      <c r="M1226" t="s">
        <v>146</v>
      </c>
      <c r="P1226">
        <v>16</v>
      </c>
      <c r="Q1226">
        <v>20111220</v>
      </c>
      <c r="R1226">
        <v>20260131</v>
      </c>
      <c r="S1226">
        <v>50202200</v>
      </c>
      <c r="T1226" t="s">
        <v>1246</v>
      </c>
    </row>
    <row r="1227" spans="1:20" x14ac:dyDescent="0.25">
      <c r="A1227" t="s">
        <v>142</v>
      </c>
      <c r="B1227" s="1">
        <v>8436538810057</v>
      </c>
      <c r="C1227" t="s">
        <v>2617</v>
      </c>
      <c r="D1227" t="s">
        <v>2618</v>
      </c>
      <c r="F1227">
        <v>6376.92</v>
      </c>
      <c r="H1227">
        <v>6376.92</v>
      </c>
      <c r="I1227">
        <v>2</v>
      </c>
      <c r="J1227" t="s">
        <v>145</v>
      </c>
      <c r="K1227">
        <v>1</v>
      </c>
      <c r="L1227" s="5">
        <v>42622</v>
      </c>
      <c r="M1227" t="s">
        <v>146</v>
      </c>
      <c r="O1227">
        <v>30</v>
      </c>
      <c r="P1227">
        <v>16</v>
      </c>
      <c r="Q1227">
        <v>20121113</v>
      </c>
      <c r="R1227">
        <v>20260131</v>
      </c>
      <c r="S1227">
        <v>50202203</v>
      </c>
      <c r="T1227" t="s">
        <v>1715</v>
      </c>
    </row>
    <row r="1228" spans="1:20" x14ac:dyDescent="0.25">
      <c r="A1228" t="s">
        <v>142</v>
      </c>
      <c r="B1228" s="1">
        <v>8436538810491</v>
      </c>
      <c r="C1228" t="s">
        <v>2619</v>
      </c>
      <c r="D1228" t="s">
        <v>2620</v>
      </c>
      <c r="F1228">
        <v>3576.92</v>
      </c>
      <c r="H1228">
        <v>3576.92</v>
      </c>
      <c r="I1228">
        <v>2</v>
      </c>
      <c r="J1228" t="s">
        <v>145</v>
      </c>
      <c r="K1228">
        <v>1</v>
      </c>
      <c r="M1228" t="s">
        <v>146</v>
      </c>
      <c r="O1228">
        <v>30</v>
      </c>
      <c r="P1228">
        <v>16</v>
      </c>
      <c r="Q1228">
        <v>20170908</v>
      </c>
      <c r="R1228">
        <v>20260131</v>
      </c>
      <c r="S1228">
        <v>50202203</v>
      </c>
      <c r="T1228" t="s">
        <v>1715</v>
      </c>
    </row>
    <row r="1229" spans="1:20" x14ac:dyDescent="0.25">
      <c r="A1229" t="s">
        <v>142</v>
      </c>
      <c r="B1229" s="1">
        <v>8436538810903</v>
      </c>
      <c r="C1229" t="s">
        <v>2621</v>
      </c>
      <c r="D1229" t="s">
        <v>2622</v>
      </c>
      <c r="F1229">
        <v>3284.62</v>
      </c>
      <c r="H1229">
        <v>3284.62</v>
      </c>
      <c r="I1229">
        <v>2</v>
      </c>
      <c r="J1229" t="s">
        <v>145</v>
      </c>
      <c r="K1229">
        <v>1</v>
      </c>
      <c r="M1229" t="s">
        <v>146</v>
      </c>
      <c r="O1229">
        <v>30</v>
      </c>
      <c r="P1229">
        <v>16</v>
      </c>
      <c r="Q1229">
        <v>20161116</v>
      </c>
      <c r="R1229">
        <v>20260131</v>
      </c>
      <c r="S1229">
        <v>50202203</v>
      </c>
      <c r="T1229" t="s">
        <v>1715</v>
      </c>
    </row>
    <row r="1230" spans="1:20" x14ac:dyDescent="0.25">
      <c r="A1230" t="s">
        <v>142</v>
      </c>
      <c r="B1230" s="1">
        <v>8436538811795</v>
      </c>
      <c r="C1230" t="s">
        <v>2623</v>
      </c>
      <c r="D1230" t="s">
        <v>2624</v>
      </c>
      <c r="F1230">
        <v>3576.92</v>
      </c>
      <c r="H1230">
        <v>3576.92</v>
      </c>
      <c r="I1230">
        <v>2</v>
      </c>
      <c r="J1230" t="s">
        <v>145</v>
      </c>
      <c r="K1230">
        <v>1</v>
      </c>
      <c r="L1230" s="5">
        <v>45706</v>
      </c>
      <c r="M1230" t="s">
        <v>160</v>
      </c>
      <c r="P1230">
        <v>16</v>
      </c>
      <c r="Q1230">
        <v>20180425</v>
      </c>
      <c r="R1230">
        <v>20260131</v>
      </c>
      <c r="S1230">
        <v>50202203</v>
      </c>
      <c r="T1230" t="s">
        <v>1715</v>
      </c>
    </row>
    <row r="1231" spans="1:20" x14ac:dyDescent="0.25">
      <c r="A1231" t="s">
        <v>142</v>
      </c>
      <c r="B1231" s="1">
        <v>8436538812150</v>
      </c>
      <c r="C1231" t="s">
        <v>2625</v>
      </c>
      <c r="D1231" t="s">
        <v>2626</v>
      </c>
      <c r="F1231">
        <v>4634.62</v>
      </c>
      <c r="H1231">
        <v>4634.62</v>
      </c>
      <c r="I1231">
        <v>2</v>
      </c>
      <c r="J1231" t="s">
        <v>145</v>
      </c>
      <c r="K1231">
        <v>1</v>
      </c>
      <c r="L1231" s="5">
        <v>44007</v>
      </c>
      <c r="M1231" t="s">
        <v>146</v>
      </c>
      <c r="O1231">
        <v>30</v>
      </c>
      <c r="P1231">
        <v>16</v>
      </c>
      <c r="Q1231">
        <v>20250327</v>
      </c>
      <c r="R1231">
        <v>20260131</v>
      </c>
      <c r="S1231">
        <v>50202203</v>
      </c>
      <c r="T1231" t="s">
        <v>1715</v>
      </c>
    </row>
    <row r="1232" spans="1:20" x14ac:dyDescent="0.25">
      <c r="A1232" t="s">
        <v>142</v>
      </c>
      <c r="B1232" s="1">
        <v>8436538812778</v>
      </c>
      <c r="C1232" t="s">
        <v>2627</v>
      </c>
      <c r="D1232" t="s">
        <v>2628</v>
      </c>
      <c r="F1232">
        <v>4634.62</v>
      </c>
      <c r="H1232">
        <v>4634.62</v>
      </c>
      <c r="I1232">
        <v>2</v>
      </c>
      <c r="J1232" t="s">
        <v>145</v>
      </c>
      <c r="K1232">
        <v>1</v>
      </c>
      <c r="L1232" s="5">
        <v>45013</v>
      </c>
      <c r="M1232" t="s">
        <v>146</v>
      </c>
      <c r="N1232" t="s">
        <v>170</v>
      </c>
      <c r="O1232">
        <v>30</v>
      </c>
      <c r="P1232">
        <v>16</v>
      </c>
      <c r="Q1232">
        <v>20250327</v>
      </c>
      <c r="R1232">
        <v>20260131</v>
      </c>
      <c r="S1232">
        <v>50202203</v>
      </c>
      <c r="T1232" t="s">
        <v>1715</v>
      </c>
    </row>
    <row r="1233" spans="1:20" x14ac:dyDescent="0.25">
      <c r="A1233" t="s">
        <v>142</v>
      </c>
      <c r="B1233" s="1">
        <v>8436538813485</v>
      </c>
      <c r="C1233" t="s">
        <v>2629</v>
      </c>
      <c r="D1233" t="s">
        <v>2630</v>
      </c>
      <c r="F1233">
        <v>5088.46</v>
      </c>
      <c r="H1233">
        <v>5088.46</v>
      </c>
      <c r="I1233">
        <v>2</v>
      </c>
      <c r="J1233" t="s">
        <v>145</v>
      </c>
      <c r="K1233">
        <v>1</v>
      </c>
      <c r="L1233" s="5">
        <v>45531</v>
      </c>
      <c r="M1233" t="s">
        <v>160</v>
      </c>
      <c r="O1233">
        <v>30</v>
      </c>
      <c r="P1233">
        <v>16</v>
      </c>
      <c r="Q1233">
        <v>20250327</v>
      </c>
      <c r="R1233">
        <v>20260131</v>
      </c>
      <c r="S1233">
        <v>50202203</v>
      </c>
      <c r="T1233" t="s">
        <v>1715</v>
      </c>
    </row>
    <row r="1234" spans="1:20" x14ac:dyDescent="0.25">
      <c r="A1234" t="s">
        <v>142</v>
      </c>
      <c r="B1234" s="1">
        <v>8436538814079</v>
      </c>
      <c r="C1234" t="s">
        <v>2631</v>
      </c>
      <c r="D1234" t="s">
        <v>2632</v>
      </c>
      <c r="F1234">
        <v>5088.46</v>
      </c>
      <c r="H1234">
        <v>5088.46</v>
      </c>
      <c r="I1234">
        <v>2</v>
      </c>
      <c r="J1234" t="s">
        <v>145</v>
      </c>
      <c r="K1234">
        <v>1</v>
      </c>
      <c r="L1234" s="5">
        <v>45889</v>
      </c>
      <c r="M1234" t="s">
        <v>160</v>
      </c>
      <c r="O1234">
        <v>30</v>
      </c>
      <c r="P1234">
        <v>16</v>
      </c>
      <c r="Q1234">
        <v>20250327</v>
      </c>
      <c r="R1234">
        <v>20260131</v>
      </c>
      <c r="S1234">
        <v>50202203</v>
      </c>
      <c r="T1234" t="s">
        <v>1715</v>
      </c>
    </row>
    <row r="1235" spans="1:20" x14ac:dyDescent="0.25">
      <c r="A1235" t="s">
        <v>142</v>
      </c>
      <c r="B1235" s="1">
        <v>7798051950056</v>
      </c>
      <c r="C1235" t="s">
        <v>2633</v>
      </c>
      <c r="D1235" t="s">
        <v>2634</v>
      </c>
      <c r="F1235">
        <v>193.68</v>
      </c>
      <c r="H1235">
        <v>193.68</v>
      </c>
      <c r="I1235">
        <v>2</v>
      </c>
      <c r="J1235" t="s">
        <v>145</v>
      </c>
      <c r="K1235">
        <v>1</v>
      </c>
      <c r="L1235" s="5">
        <v>45905</v>
      </c>
      <c r="M1235" t="s">
        <v>160</v>
      </c>
      <c r="N1235" t="s">
        <v>170</v>
      </c>
      <c r="O1235">
        <v>26.5</v>
      </c>
      <c r="P1235">
        <v>16</v>
      </c>
      <c r="Q1235">
        <v>20250327</v>
      </c>
      <c r="R1235">
        <v>20260131</v>
      </c>
      <c r="S1235">
        <v>50202203</v>
      </c>
      <c r="T1235" t="s">
        <v>1715</v>
      </c>
    </row>
    <row r="1236" spans="1:20" x14ac:dyDescent="0.25">
      <c r="A1236" t="s">
        <v>142</v>
      </c>
      <c r="B1236" s="1">
        <v>8410052980113</v>
      </c>
      <c r="C1236" t="s">
        <v>2635</v>
      </c>
      <c r="D1236" t="s">
        <v>2636</v>
      </c>
      <c r="F1236">
        <v>95.94</v>
      </c>
      <c r="H1236">
        <v>95.94</v>
      </c>
      <c r="I1236">
        <v>2</v>
      </c>
      <c r="J1236" t="s">
        <v>145</v>
      </c>
      <c r="K1236">
        <v>1</v>
      </c>
      <c r="L1236" s="5">
        <v>39073</v>
      </c>
      <c r="M1236" t="s">
        <v>146</v>
      </c>
      <c r="O1236">
        <v>26.5</v>
      </c>
      <c r="P1236">
        <v>16</v>
      </c>
      <c r="Q1236">
        <v>20061130</v>
      </c>
      <c r="R1236">
        <v>20260131</v>
      </c>
    </row>
    <row r="1237" spans="1:20" x14ac:dyDescent="0.25">
      <c r="A1237" t="s">
        <v>142</v>
      </c>
      <c r="B1237" s="1">
        <v>7804320127538</v>
      </c>
      <c r="C1237" t="s">
        <v>2637</v>
      </c>
      <c r="D1237" t="s">
        <v>2638</v>
      </c>
      <c r="F1237">
        <v>166.6</v>
      </c>
      <c r="H1237">
        <v>166.6</v>
      </c>
      <c r="I1237">
        <v>2</v>
      </c>
      <c r="J1237" t="s">
        <v>145</v>
      </c>
      <c r="K1237">
        <v>1</v>
      </c>
      <c r="L1237" s="5">
        <v>45853</v>
      </c>
      <c r="M1237" t="s">
        <v>160</v>
      </c>
      <c r="O1237">
        <v>26.5</v>
      </c>
      <c r="P1237">
        <v>16</v>
      </c>
      <c r="Q1237">
        <v>20250707</v>
      </c>
      <c r="R1237">
        <v>20260131</v>
      </c>
      <c r="S1237">
        <v>50202203</v>
      </c>
      <c r="T1237" t="s">
        <v>1715</v>
      </c>
    </row>
    <row r="1238" spans="1:20" x14ac:dyDescent="0.25">
      <c r="A1238" t="s">
        <v>142</v>
      </c>
      <c r="B1238" s="1">
        <v>7804320227382</v>
      </c>
      <c r="C1238" t="s">
        <v>2639</v>
      </c>
      <c r="D1238" t="s">
        <v>2640</v>
      </c>
      <c r="F1238">
        <v>166.6</v>
      </c>
      <c r="H1238">
        <v>166.6</v>
      </c>
      <c r="I1238">
        <v>2</v>
      </c>
      <c r="J1238" t="s">
        <v>145</v>
      </c>
      <c r="K1238">
        <v>1</v>
      </c>
      <c r="L1238" s="5">
        <v>45841</v>
      </c>
      <c r="M1238" t="s">
        <v>160</v>
      </c>
      <c r="O1238">
        <v>26.5</v>
      </c>
      <c r="P1238">
        <v>16</v>
      </c>
      <c r="Q1238">
        <v>20250907</v>
      </c>
      <c r="R1238">
        <v>20260131</v>
      </c>
      <c r="S1238">
        <v>50202203</v>
      </c>
      <c r="T1238" t="s">
        <v>1715</v>
      </c>
    </row>
    <row r="1239" spans="1:20" x14ac:dyDescent="0.25">
      <c r="A1239" t="s">
        <v>142</v>
      </c>
      <c r="B1239" s="1">
        <v>7804320753157</v>
      </c>
      <c r="C1239" t="s">
        <v>2641</v>
      </c>
      <c r="D1239" t="s">
        <v>2642</v>
      </c>
      <c r="F1239">
        <v>212.25</v>
      </c>
      <c r="H1239">
        <v>212.25</v>
      </c>
      <c r="I1239">
        <v>2</v>
      </c>
      <c r="J1239" t="s">
        <v>145</v>
      </c>
      <c r="K1239">
        <v>1</v>
      </c>
      <c r="L1239" s="5">
        <v>45867</v>
      </c>
      <c r="M1239" t="s">
        <v>160</v>
      </c>
      <c r="N1239" t="s">
        <v>170</v>
      </c>
      <c r="O1239">
        <v>26.5</v>
      </c>
      <c r="P1239">
        <v>16</v>
      </c>
      <c r="Q1239">
        <v>20250327</v>
      </c>
      <c r="R1239">
        <v>20260131</v>
      </c>
      <c r="S1239">
        <v>50202203</v>
      </c>
      <c r="T1239" t="s">
        <v>1715</v>
      </c>
    </row>
    <row r="1240" spans="1:20" x14ac:dyDescent="0.25">
      <c r="A1240" t="s">
        <v>142</v>
      </c>
      <c r="B1240" s="1">
        <v>7804320405605</v>
      </c>
      <c r="C1240" t="s">
        <v>2643</v>
      </c>
      <c r="D1240" t="s">
        <v>2644</v>
      </c>
      <c r="F1240">
        <v>212.25</v>
      </c>
      <c r="H1240">
        <v>212.25</v>
      </c>
      <c r="I1240">
        <v>2</v>
      </c>
      <c r="J1240" t="s">
        <v>145</v>
      </c>
      <c r="K1240">
        <v>1</v>
      </c>
      <c r="L1240" s="5">
        <v>45841</v>
      </c>
      <c r="M1240" t="s">
        <v>160</v>
      </c>
      <c r="N1240" t="s">
        <v>170</v>
      </c>
      <c r="O1240">
        <v>26.5</v>
      </c>
      <c r="P1240">
        <v>16</v>
      </c>
      <c r="Q1240">
        <v>20250907</v>
      </c>
      <c r="R1240">
        <v>20260131</v>
      </c>
      <c r="S1240">
        <v>50202203</v>
      </c>
      <c r="T1240" t="s">
        <v>1715</v>
      </c>
    </row>
    <row r="1241" spans="1:20" x14ac:dyDescent="0.25">
      <c r="A1241" t="s">
        <v>142</v>
      </c>
      <c r="B1241" s="1">
        <v>7804320753300</v>
      </c>
      <c r="C1241" t="s">
        <v>2645</v>
      </c>
      <c r="D1241" t="s">
        <v>2646</v>
      </c>
      <c r="F1241">
        <v>212.25</v>
      </c>
      <c r="H1241">
        <v>212.25</v>
      </c>
      <c r="I1241">
        <v>2</v>
      </c>
      <c r="J1241" t="s">
        <v>145</v>
      </c>
      <c r="K1241">
        <v>1</v>
      </c>
      <c r="L1241" s="5">
        <v>45841</v>
      </c>
      <c r="M1241" t="s">
        <v>160</v>
      </c>
      <c r="N1241" t="s">
        <v>170</v>
      </c>
      <c r="O1241">
        <v>26.5</v>
      </c>
      <c r="P1241">
        <v>16</v>
      </c>
      <c r="Q1241">
        <v>20250327</v>
      </c>
      <c r="R1241">
        <v>20260131</v>
      </c>
      <c r="S1241">
        <v>50202203</v>
      </c>
      <c r="T1241" t="s">
        <v>1715</v>
      </c>
    </row>
    <row r="1242" spans="1:20" x14ac:dyDescent="0.25">
      <c r="A1242" t="s">
        <v>142</v>
      </c>
      <c r="B1242" s="1">
        <v>7804320070582</v>
      </c>
      <c r="C1242" t="s">
        <v>2647</v>
      </c>
      <c r="D1242" t="s">
        <v>2648</v>
      </c>
      <c r="F1242">
        <v>329.64</v>
      </c>
      <c r="H1242">
        <v>329.64</v>
      </c>
      <c r="I1242">
        <v>2</v>
      </c>
      <c r="J1242" t="s">
        <v>145</v>
      </c>
      <c r="K1242">
        <v>1</v>
      </c>
      <c r="L1242" s="5">
        <v>45586</v>
      </c>
      <c r="M1242" t="s">
        <v>160</v>
      </c>
      <c r="N1242" t="s">
        <v>170</v>
      </c>
      <c r="O1242">
        <v>26.5</v>
      </c>
      <c r="P1242">
        <v>16</v>
      </c>
      <c r="Q1242">
        <v>20250907</v>
      </c>
      <c r="R1242">
        <v>20260131</v>
      </c>
      <c r="S1242">
        <v>50202203</v>
      </c>
      <c r="T1242" t="s">
        <v>1715</v>
      </c>
    </row>
    <row r="1243" spans="1:20" x14ac:dyDescent="0.25">
      <c r="A1243" t="s">
        <v>142</v>
      </c>
      <c r="B1243" s="1">
        <v>7804320056227</v>
      </c>
      <c r="C1243" t="s">
        <v>2649</v>
      </c>
      <c r="D1243" t="s">
        <v>2650</v>
      </c>
      <c r="F1243">
        <v>329.64</v>
      </c>
      <c r="H1243">
        <v>329.64</v>
      </c>
      <c r="I1243">
        <v>2</v>
      </c>
      <c r="J1243" t="s">
        <v>145</v>
      </c>
      <c r="K1243">
        <v>1</v>
      </c>
      <c r="L1243" s="5">
        <v>45887</v>
      </c>
      <c r="M1243" t="s">
        <v>160</v>
      </c>
      <c r="N1243" t="s">
        <v>170</v>
      </c>
      <c r="O1243">
        <v>26.5</v>
      </c>
      <c r="P1243">
        <v>16</v>
      </c>
      <c r="Q1243">
        <v>20250907</v>
      </c>
      <c r="R1243">
        <v>20260131</v>
      </c>
      <c r="S1243">
        <v>50202203</v>
      </c>
      <c r="T1243" t="s">
        <v>1715</v>
      </c>
    </row>
    <row r="1244" spans="1:20" x14ac:dyDescent="0.25">
      <c r="A1244" t="s">
        <v>142</v>
      </c>
      <c r="B1244" s="1">
        <v>8436538810019</v>
      </c>
      <c r="C1244" t="s">
        <v>2651</v>
      </c>
      <c r="D1244" t="s">
        <v>2652</v>
      </c>
      <c r="F1244">
        <v>376.92</v>
      </c>
      <c r="H1244">
        <v>376.92</v>
      </c>
      <c r="I1244">
        <v>2</v>
      </c>
      <c r="J1244" t="s">
        <v>145</v>
      </c>
      <c r="K1244">
        <v>1</v>
      </c>
      <c r="L1244" s="5">
        <v>45657</v>
      </c>
      <c r="M1244" t="s">
        <v>146</v>
      </c>
      <c r="P1244">
        <v>16</v>
      </c>
      <c r="Q1244">
        <v>20120309</v>
      </c>
      <c r="R1244">
        <v>20260131</v>
      </c>
      <c r="S1244">
        <v>50202203</v>
      </c>
      <c r="T1244" t="s">
        <v>1715</v>
      </c>
    </row>
    <row r="1245" spans="1:20" x14ac:dyDescent="0.25">
      <c r="A1245" t="s">
        <v>142</v>
      </c>
      <c r="B1245" s="1">
        <v>8436538810293</v>
      </c>
      <c r="C1245" t="s">
        <v>2653</v>
      </c>
      <c r="D1245" t="s">
        <v>2654</v>
      </c>
      <c r="F1245">
        <v>561.54</v>
      </c>
      <c r="H1245">
        <v>561.54</v>
      </c>
      <c r="I1245">
        <v>2</v>
      </c>
      <c r="J1245" t="s">
        <v>145</v>
      </c>
      <c r="K1245">
        <v>1</v>
      </c>
      <c r="L1245" s="5">
        <v>45841</v>
      </c>
      <c r="M1245" t="s">
        <v>160</v>
      </c>
      <c r="O1245">
        <v>30</v>
      </c>
      <c r="P1245">
        <v>16</v>
      </c>
      <c r="Q1245">
        <v>20250327</v>
      </c>
      <c r="R1245">
        <v>20260131</v>
      </c>
      <c r="S1245">
        <v>50202203</v>
      </c>
      <c r="T1245" t="s">
        <v>1715</v>
      </c>
    </row>
    <row r="1246" spans="1:20" x14ac:dyDescent="0.25">
      <c r="A1246" t="s">
        <v>142</v>
      </c>
      <c r="B1246" s="1">
        <v>8436538813010</v>
      </c>
      <c r="C1246" t="s">
        <v>2655</v>
      </c>
      <c r="D1246" t="s">
        <v>2656</v>
      </c>
      <c r="F1246">
        <v>538.46</v>
      </c>
      <c r="H1246">
        <v>538.46</v>
      </c>
      <c r="I1246">
        <v>2</v>
      </c>
      <c r="J1246" t="s">
        <v>145</v>
      </c>
      <c r="K1246">
        <v>1</v>
      </c>
      <c r="L1246" s="5">
        <v>45657</v>
      </c>
      <c r="M1246" t="s">
        <v>160</v>
      </c>
      <c r="N1246" t="s">
        <v>170</v>
      </c>
      <c r="O1246">
        <v>30</v>
      </c>
      <c r="P1246">
        <v>16</v>
      </c>
      <c r="Q1246">
        <v>20250327</v>
      </c>
      <c r="R1246">
        <v>20260131</v>
      </c>
      <c r="S1246">
        <v>50202203</v>
      </c>
      <c r="T1246" t="s">
        <v>1715</v>
      </c>
    </row>
    <row r="1247" spans="1:20" x14ac:dyDescent="0.25">
      <c r="A1247" t="s">
        <v>142</v>
      </c>
      <c r="B1247" s="1">
        <v>8436538813645</v>
      </c>
      <c r="C1247" t="s">
        <v>2657</v>
      </c>
      <c r="D1247" t="s">
        <v>2658</v>
      </c>
      <c r="F1247">
        <v>561.54</v>
      </c>
      <c r="H1247">
        <v>561.54</v>
      </c>
      <c r="I1247">
        <v>2</v>
      </c>
      <c r="J1247" t="s">
        <v>145</v>
      </c>
      <c r="K1247">
        <v>1</v>
      </c>
      <c r="L1247" s="5">
        <v>45106</v>
      </c>
      <c r="M1247" t="s">
        <v>146</v>
      </c>
      <c r="O1247">
        <v>30</v>
      </c>
      <c r="P1247">
        <v>16</v>
      </c>
      <c r="Q1247">
        <v>20250327</v>
      </c>
      <c r="R1247">
        <v>20260131</v>
      </c>
      <c r="S1247">
        <v>50202203</v>
      </c>
      <c r="T1247" t="s">
        <v>1715</v>
      </c>
    </row>
    <row r="1248" spans="1:20" x14ac:dyDescent="0.25">
      <c r="A1248" t="s">
        <v>142</v>
      </c>
      <c r="B1248" s="1">
        <v>8436538813782</v>
      </c>
      <c r="C1248" t="s">
        <v>2659</v>
      </c>
      <c r="D1248" t="s">
        <v>2660</v>
      </c>
      <c r="F1248">
        <v>561.54</v>
      </c>
      <c r="H1248">
        <v>561.54</v>
      </c>
      <c r="I1248">
        <v>2</v>
      </c>
      <c r="J1248" t="s">
        <v>145</v>
      </c>
      <c r="K1248">
        <v>1</v>
      </c>
      <c r="L1248" s="5">
        <v>45237</v>
      </c>
      <c r="M1248" t="s">
        <v>160</v>
      </c>
      <c r="O1248">
        <v>30</v>
      </c>
      <c r="P1248">
        <v>16</v>
      </c>
      <c r="Q1248">
        <v>20250327</v>
      </c>
      <c r="R1248">
        <v>20260131</v>
      </c>
      <c r="S1248">
        <v>50202203</v>
      </c>
      <c r="T1248" t="s">
        <v>1715</v>
      </c>
    </row>
    <row r="1249" spans="1:20" x14ac:dyDescent="0.25">
      <c r="A1249" t="s">
        <v>142</v>
      </c>
      <c r="B1249" s="1">
        <v>8436538813966</v>
      </c>
      <c r="C1249" t="s">
        <v>2661</v>
      </c>
      <c r="D1249" t="s">
        <v>2662</v>
      </c>
      <c r="F1249">
        <v>452.17</v>
      </c>
      <c r="H1249">
        <v>452.17</v>
      </c>
      <c r="I1249">
        <v>2</v>
      </c>
      <c r="J1249" t="s">
        <v>145</v>
      </c>
      <c r="K1249">
        <v>1</v>
      </c>
      <c r="L1249" s="5">
        <v>45869</v>
      </c>
      <c r="M1249" t="s">
        <v>160</v>
      </c>
      <c r="O1249">
        <v>26.5</v>
      </c>
      <c r="P1249">
        <v>16</v>
      </c>
      <c r="Q1249">
        <v>20250327</v>
      </c>
      <c r="R1249">
        <v>20260131</v>
      </c>
      <c r="S1249">
        <v>50202203</v>
      </c>
      <c r="T1249" t="s">
        <v>1715</v>
      </c>
    </row>
    <row r="1250" spans="1:20" x14ac:dyDescent="0.25">
      <c r="A1250" t="s">
        <v>142</v>
      </c>
      <c r="B1250" s="1">
        <v>7502219322315</v>
      </c>
      <c r="C1250" t="s">
        <v>2663</v>
      </c>
      <c r="D1250" t="s">
        <v>2664</v>
      </c>
      <c r="F1250">
        <v>452.17</v>
      </c>
      <c r="H1250">
        <v>452.17</v>
      </c>
      <c r="I1250">
        <v>2</v>
      </c>
      <c r="J1250" t="s">
        <v>145</v>
      </c>
      <c r="K1250">
        <v>1</v>
      </c>
      <c r="M1250" t="s">
        <v>160</v>
      </c>
      <c r="O1250">
        <v>26.5</v>
      </c>
      <c r="P1250">
        <v>16</v>
      </c>
      <c r="Q1250">
        <v>20250602</v>
      </c>
      <c r="R1250">
        <v>20260131</v>
      </c>
      <c r="S1250">
        <v>50202203</v>
      </c>
      <c r="T1250" t="s">
        <v>1715</v>
      </c>
    </row>
    <row r="1251" spans="1:20" x14ac:dyDescent="0.25">
      <c r="A1251" t="s">
        <v>142</v>
      </c>
      <c r="B1251" s="1">
        <v>8436538814574</v>
      </c>
      <c r="C1251" t="s">
        <v>2665</v>
      </c>
      <c r="D1251" t="s">
        <v>2666</v>
      </c>
      <c r="F1251">
        <v>469.23</v>
      </c>
      <c r="H1251">
        <v>469.23</v>
      </c>
      <c r="I1251">
        <v>2</v>
      </c>
      <c r="J1251" t="s">
        <v>145</v>
      </c>
      <c r="K1251">
        <v>1</v>
      </c>
      <c r="L1251" s="5">
        <v>45905</v>
      </c>
      <c r="M1251" t="s">
        <v>160</v>
      </c>
      <c r="O1251">
        <v>30</v>
      </c>
      <c r="P1251">
        <v>16</v>
      </c>
      <c r="Q1251">
        <v>20250730</v>
      </c>
      <c r="R1251">
        <v>20260131</v>
      </c>
      <c r="S1251">
        <v>50202203</v>
      </c>
      <c r="T1251" t="s">
        <v>1715</v>
      </c>
    </row>
    <row r="1252" spans="1:20" x14ac:dyDescent="0.25">
      <c r="A1252" t="s">
        <v>142</v>
      </c>
      <c r="B1252" s="1">
        <v>8436538810125</v>
      </c>
      <c r="C1252" t="s">
        <v>2667</v>
      </c>
      <c r="D1252" t="s">
        <v>2668</v>
      </c>
      <c r="F1252">
        <v>796.15</v>
      </c>
      <c r="H1252">
        <v>796.15</v>
      </c>
      <c r="I1252">
        <v>2</v>
      </c>
      <c r="J1252" t="s">
        <v>145</v>
      </c>
      <c r="K1252">
        <v>1</v>
      </c>
      <c r="L1252" s="5">
        <v>45657</v>
      </c>
      <c r="M1252" t="s">
        <v>146</v>
      </c>
      <c r="P1252">
        <v>16</v>
      </c>
      <c r="Q1252">
        <v>20120307</v>
      </c>
      <c r="R1252">
        <v>20260131</v>
      </c>
      <c r="S1252">
        <v>50202203</v>
      </c>
      <c r="T1252" t="s">
        <v>1715</v>
      </c>
    </row>
    <row r="1253" spans="1:20" x14ac:dyDescent="0.25">
      <c r="A1253" t="s">
        <v>142</v>
      </c>
      <c r="B1253" s="1">
        <v>8436538810439</v>
      </c>
      <c r="C1253" t="s">
        <v>2669</v>
      </c>
      <c r="D1253" t="s">
        <v>2670</v>
      </c>
      <c r="F1253">
        <v>900</v>
      </c>
      <c r="H1253">
        <v>900</v>
      </c>
      <c r="I1253">
        <v>2</v>
      </c>
      <c r="J1253" t="s">
        <v>145</v>
      </c>
      <c r="K1253">
        <v>1</v>
      </c>
      <c r="L1253" s="5">
        <v>45657</v>
      </c>
      <c r="M1253" t="s">
        <v>146</v>
      </c>
      <c r="P1253">
        <v>16</v>
      </c>
      <c r="Q1253">
        <v>20161116</v>
      </c>
      <c r="R1253">
        <v>20260131</v>
      </c>
      <c r="S1253">
        <v>50202203</v>
      </c>
      <c r="T1253" t="s">
        <v>1715</v>
      </c>
    </row>
    <row r="1254" spans="1:20" x14ac:dyDescent="0.25">
      <c r="A1254" t="s">
        <v>142</v>
      </c>
      <c r="B1254" s="1">
        <v>8436538811023</v>
      </c>
      <c r="C1254" t="s">
        <v>2671</v>
      </c>
      <c r="D1254" t="s">
        <v>2672</v>
      </c>
      <c r="F1254">
        <v>980.77</v>
      </c>
      <c r="H1254">
        <v>980.77</v>
      </c>
      <c r="I1254">
        <v>2</v>
      </c>
      <c r="J1254" t="s">
        <v>145</v>
      </c>
      <c r="K1254">
        <v>1</v>
      </c>
      <c r="L1254" s="5">
        <v>45099</v>
      </c>
      <c r="M1254" t="s">
        <v>160</v>
      </c>
      <c r="P1254">
        <v>16</v>
      </c>
      <c r="Q1254">
        <v>20170518</v>
      </c>
      <c r="R1254">
        <v>20260131</v>
      </c>
      <c r="S1254">
        <v>50202203</v>
      </c>
      <c r="T1254" t="s">
        <v>1715</v>
      </c>
    </row>
    <row r="1255" spans="1:20" x14ac:dyDescent="0.25">
      <c r="A1255" t="s">
        <v>142</v>
      </c>
      <c r="B1255" s="1">
        <v>8436538811733</v>
      </c>
      <c r="C1255" t="s">
        <v>2673</v>
      </c>
      <c r="D1255" t="s">
        <v>2674</v>
      </c>
      <c r="F1255">
        <v>1103.8499999999999</v>
      </c>
      <c r="H1255">
        <v>1103.8499999999999</v>
      </c>
      <c r="I1255">
        <v>2</v>
      </c>
      <c r="J1255" t="s">
        <v>145</v>
      </c>
      <c r="K1255">
        <v>1</v>
      </c>
      <c r="L1255" s="5">
        <v>44921</v>
      </c>
      <c r="M1255" t="s">
        <v>146</v>
      </c>
      <c r="O1255">
        <v>30</v>
      </c>
      <c r="P1255">
        <v>16</v>
      </c>
      <c r="Q1255">
        <v>20250327</v>
      </c>
      <c r="R1255">
        <v>20260131</v>
      </c>
      <c r="S1255">
        <v>50202203</v>
      </c>
      <c r="T1255" t="s">
        <v>1715</v>
      </c>
    </row>
    <row r="1256" spans="1:20" x14ac:dyDescent="0.25">
      <c r="A1256" t="s">
        <v>142</v>
      </c>
      <c r="B1256" s="1">
        <v>8436538812334</v>
      </c>
      <c r="C1256" t="s">
        <v>2675</v>
      </c>
      <c r="D1256" t="s">
        <v>2676</v>
      </c>
      <c r="F1256">
        <v>1134.3900000000001</v>
      </c>
      <c r="H1256">
        <v>1134.3900000000001</v>
      </c>
      <c r="I1256">
        <v>2</v>
      </c>
      <c r="J1256" t="s">
        <v>145</v>
      </c>
      <c r="K1256">
        <v>1</v>
      </c>
      <c r="L1256" s="5">
        <v>45657</v>
      </c>
      <c r="M1256" t="s">
        <v>160</v>
      </c>
      <c r="N1256" t="s">
        <v>170</v>
      </c>
      <c r="O1256">
        <v>26.5</v>
      </c>
      <c r="P1256">
        <v>16</v>
      </c>
      <c r="Q1256">
        <v>20250327</v>
      </c>
      <c r="R1256">
        <v>20260131</v>
      </c>
      <c r="S1256">
        <v>50202203</v>
      </c>
      <c r="T1256" t="s">
        <v>1715</v>
      </c>
    </row>
    <row r="1257" spans="1:20" x14ac:dyDescent="0.25">
      <c r="A1257" t="s">
        <v>142</v>
      </c>
      <c r="B1257" s="1">
        <v>8436538812716</v>
      </c>
      <c r="C1257" t="s">
        <v>2677</v>
      </c>
      <c r="D1257" t="s">
        <v>2678</v>
      </c>
      <c r="F1257">
        <v>1103.8399999999999</v>
      </c>
      <c r="H1257">
        <v>1103.8399999999999</v>
      </c>
      <c r="I1257">
        <v>2</v>
      </c>
      <c r="J1257" t="s">
        <v>145</v>
      </c>
      <c r="K1257">
        <v>1</v>
      </c>
      <c r="L1257" s="5">
        <v>44655</v>
      </c>
      <c r="M1257" t="s">
        <v>160</v>
      </c>
      <c r="N1257" t="s">
        <v>170</v>
      </c>
      <c r="O1257">
        <v>30</v>
      </c>
      <c r="P1257">
        <v>16</v>
      </c>
      <c r="Q1257">
        <v>20250327</v>
      </c>
      <c r="R1257">
        <v>20260131</v>
      </c>
      <c r="S1257">
        <v>50202203</v>
      </c>
      <c r="T1257" t="s">
        <v>1715</v>
      </c>
    </row>
    <row r="1258" spans="1:20" x14ac:dyDescent="0.25">
      <c r="A1258" t="s">
        <v>142</v>
      </c>
      <c r="B1258" s="1">
        <v>8436538813157</v>
      </c>
      <c r="C1258" t="s">
        <v>2679</v>
      </c>
      <c r="D1258" t="s">
        <v>2680</v>
      </c>
      <c r="F1258">
        <v>1153.8499999999999</v>
      </c>
      <c r="H1258">
        <v>1153.8499999999999</v>
      </c>
      <c r="I1258">
        <v>2</v>
      </c>
      <c r="J1258" t="s">
        <v>145</v>
      </c>
      <c r="K1258">
        <v>1</v>
      </c>
      <c r="L1258" s="5">
        <v>45531</v>
      </c>
      <c r="M1258" t="s">
        <v>160</v>
      </c>
      <c r="O1258">
        <v>30</v>
      </c>
      <c r="P1258">
        <v>16</v>
      </c>
      <c r="Q1258">
        <v>20250327</v>
      </c>
      <c r="R1258">
        <v>20260131</v>
      </c>
      <c r="S1258">
        <v>50202203</v>
      </c>
      <c r="T1258" t="s">
        <v>1715</v>
      </c>
    </row>
    <row r="1259" spans="1:20" x14ac:dyDescent="0.25">
      <c r="A1259" t="s">
        <v>142</v>
      </c>
      <c r="B1259" s="1">
        <v>8436538813300</v>
      </c>
      <c r="C1259" t="s">
        <v>2681</v>
      </c>
      <c r="D1259" t="s">
        <v>2682</v>
      </c>
      <c r="F1259">
        <v>1153.8499999999999</v>
      </c>
      <c r="H1259">
        <v>1153.8499999999999</v>
      </c>
      <c r="I1259">
        <v>2</v>
      </c>
      <c r="J1259" t="s">
        <v>145</v>
      </c>
      <c r="K1259">
        <v>1</v>
      </c>
      <c r="L1259" s="5">
        <v>45782</v>
      </c>
      <c r="M1259" t="s">
        <v>160</v>
      </c>
      <c r="O1259">
        <v>30</v>
      </c>
      <c r="P1259">
        <v>16</v>
      </c>
      <c r="Q1259">
        <v>20250327</v>
      </c>
      <c r="R1259">
        <v>20260131</v>
      </c>
      <c r="S1259">
        <v>50202203</v>
      </c>
      <c r="T1259" t="s">
        <v>1715</v>
      </c>
    </row>
    <row r="1260" spans="1:20" x14ac:dyDescent="0.25">
      <c r="A1260" t="s">
        <v>142</v>
      </c>
      <c r="B1260" s="1">
        <v>8436538813973</v>
      </c>
      <c r="C1260" t="s">
        <v>2683</v>
      </c>
      <c r="D1260" t="s">
        <v>2684</v>
      </c>
      <c r="F1260">
        <v>1211.54</v>
      </c>
      <c r="H1260">
        <v>1211.54</v>
      </c>
      <c r="I1260">
        <v>2</v>
      </c>
      <c r="J1260" t="s">
        <v>145</v>
      </c>
      <c r="K1260">
        <v>1</v>
      </c>
      <c r="L1260" s="5">
        <v>45917</v>
      </c>
      <c r="M1260" t="s">
        <v>160</v>
      </c>
      <c r="O1260">
        <v>30</v>
      </c>
      <c r="P1260">
        <v>16</v>
      </c>
      <c r="Q1260">
        <v>20250918</v>
      </c>
      <c r="R1260">
        <v>20260131</v>
      </c>
      <c r="S1260">
        <v>50202203</v>
      </c>
      <c r="T1260" t="s">
        <v>1715</v>
      </c>
    </row>
    <row r="1261" spans="1:20" x14ac:dyDescent="0.25">
      <c r="A1261" t="s">
        <v>142</v>
      </c>
      <c r="B1261" s="1">
        <v>8436538810798</v>
      </c>
      <c r="C1261" t="s">
        <v>2685</v>
      </c>
      <c r="D1261" t="s">
        <v>2686</v>
      </c>
      <c r="F1261">
        <v>376.92</v>
      </c>
      <c r="H1261">
        <v>376.92</v>
      </c>
      <c r="I1261">
        <v>2</v>
      </c>
      <c r="J1261" t="s">
        <v>145</v>
      </c>
      <c r="K1261">
        <v>1</v>
      </c>
      <c r="L1261" s="5">
        <v>45657</v>
      </c>
      <c r="M1261" t="s">
        <v>146</v>
      </c>
      <c r="P1261">
        <v>16</v>
      </c>
      <c r="Q1261">
        <v>20160126</v>
      </c>
      <c r="R1261">
        <v>20260131</v>
      </c>
      <c r="S1261">
        <v>50202203</v>
      </c>
      <c r="T1261" t="s">
        <v>1715</v>
      </c>
    </row>
    <row r="1262" spans="1:20" x14ac:dyDescent="0.25">
      <c r="A1262" t="s">
        <v>142</v>
      </c>
      <c r="B1262" s="1">
        <v>8436538810965</v>
      </c>
      <c r="C1262" t="s">
        <v>2687</v>
      </c>
      <c r="D1262" t="s">
        <v>2688</v>
      </c>
      <c r="F1262">
        <v>461.54</v>
      </c>
      <c r="H1262">
        <v>461.54</v>
      </c>
      <c r="I1262">
        <v>2</v>
      </c>
      <c r="J1262" t="s">
        <v>145</v>
      </c>
      <c r="K1262">
        <v>1</v>
      </c>
      <c r="L1262" s="5">
        <v>45706</v>
      </c>
      <c r="M1262" t="s">
        <v>146</v>
      </c>
      <c r="P1262">
        <v>16</v>
      </c>
      <c r="Q1262">
        <v>20161116</v>
      </c>
      <c r="R1262">
        <v>20260131</v>
      </c>
      <c r="S1262">
        <v>50202203</v>
      </c>
      <c r="T1262" t="s">
        <v>1715</v>
      </c>
    </row>
    <row r="1263" spans="1:20" x14ac:dyDescent="0.25">
      <c r="A1263" t="s">
        <v>142</v>
      </c>
      <c r="B1263" s="1">
        <v>8436538811573</v>
      </c>
      <c r="C1263" t="s">
        <v>2689</v>
      </c>
      <c r="D1263" t="s">
        <v>2690</v>
      </c>
      <c r="F1263">
        <v>474.31</v>
      </c>
      <c r="H1263">
        <v>474.31</v>
      </c>
      <c r="I1263">
        <v>2</v>
      </c>
      <c r="J1263" t="s">
        <v>145</v>
      </c>
      <c r="K1263">
        <v>1</v>
      </c>
      <c r="L1263" s="5">
        <v>45657</v>
      </c>
      <c r="M1263" t="s">
        <v>160</v>
      </c>
      <c r="O1263">
        <v>30</v>
      </c>
      <c r="P1263">
        <v>16</v>
      </c>
      <c r="Q1263">
        <v>20250327</v>
      </c>
      <c r="R1263">
        <v>20260131</v>
      </c>
      <c r="S1263">
        <v>50202203</v>
      </c>
      <c r="T1263" t="s">
        <v>1715</v>
      </c>
    </row>
    <row r="1264" spans="1:20" x14ac:dyDescent="0.25">
      <c r="A1264" t="s">
        <v>142</v>
      </c>
      <c r="B1264" s="1">
        <v>8436538812037</v>
      </c>
      <c r="C1264" t="s">
        <v>2691</v>
      </c>
      <c r="D1264" t="s">
        <v>2692</v>
      </c>
      <c r="F1264">
        <v>523.08000000000004</v>
      </c>
      <c r="H1264">
        <v>523.08000000000004</v>
      </c>
      <c r="I1264">
        <v>2</v>
      </c>
      <c r="J1264" t="s">
        <v>145</v>
      </c>
      <c r="K1264">
        <v>1</v>
      </c>
      <c r="L1264" s="5">
        <v>45099</v>
      </c>
      <c r="M1264" t="s">
        <v>146</v>
      </c>
      <c r="O1264">
        <v>30</v>
      </c>
      <c r="P1264">
        <v>16</v>
      </c>
      <c r="Q1264">
        <v>20250327</v>
      </c>
      <c r="R1264">
        <v>20260131</v>
      </c>
      <c r="S1264">
        <v>50202203</v>
      </c>
      <c r="T1264" t="s">
        <v>1715</v>
      </c>
    </row>
    <row r="1265" spans="1:20" x14ac:dyDescent="0.25">
      <c r="A1265" t="s">
        <v>142</v>
      </c>
      <c r="B1265" s="1">
        <v>8426411004154</v>
      </c>
      <c r="C1265" t="s">
        <v>2693</v>
      </c>
      <c r="D1265" t="s">
        <v>2694</v>
      </c>
      <c r="F1265">
        <v>4046.15</v>
      </c>
      <c r="H1265">
        <v>4046.15</v>
      </c>
      <c r="I1265">
        <v>2</v>
      </c>
      <c r="J1265" t="s">
        <v>145</v>
      </c>
      <c r="K1265">
        <v>1</v>
      </c>
      <c r="L1265" s="5">
        <v>44231</v>
      </c>
      <c r="M1265" t="s">
        <v>146</v>
      </c>
      <c r="N1265" t="s">
        <v>170</v>
      </c>
      <c r="O1265">
        <v>30</v>
      </c>
      <c r="P1265">
        <v>16</v>
      </c>
      <c r="Q1265">
        <v>20250328</v>
      </c>
      <c r="R1265">
        <v>20260131</v>
      </c>
      <c r="S1265">
        <v>50202203</v>
      </c>
      <c r="T1265" t="s">
        <v>1715</v>
      </c>
    </row>
    <row r="1266" spans="1:20" x14ac:dyDescent="0.25">
      <c r="A1266" t="s">
        <v>142</v>
      </c>
      <c r="B1266" s="1">
        <v>8426411004147</v>
      </c>
      <c r="C1266" t="s">
        <v>2695</v>
      </c>
      <c r="D1266" t="s">
        <v>2696</v>
      </c>
      <c r="F1266">
        <v>3530.77</v>
      </c>
      <c r="H1266">
        <v>3530.77</v>
      </c>
      <c r="I1266">
        <v>2</v>
      </c>
      <c r="J1266" t="s">
        <v>145</v>
      </c>
      <c r="K1266">
        <v>1</v>
      </c>
      <c r="L1266" s="5">
        <v>44560</v>
      </c>
      <c r="M1266" t="s">
        <v>146</v>
      </c>
      <c r="O1266">
        <v>30</v>
      </c>
      <c r="P1266">
        <v>16</v>
      </c>
      <c r="Q1266">
        <v>20250328</v>
      </c>
      <c r="R1266">
        <v>20260131</v>
      </c>
      <c r="S1266">
        <v>50202203</v>
      </c>
      <c r="T1266" t="s">
        <v>1715</v>
      </c>
    </row>
    <row r="1267" spans="1:20" x14ac:dyDescent="0.25">
      <c r="A1267" t="s">
        <v>142</v>
      </c>
      <c r="B1267" s="1">
        <v>8426411014146</v>
      </c>
      <c r="C1267" t="s">
        <v>2697</v>
      </c>
      <c r="D1267" t="s">
        <v>2698</v>
      </c>
      <c r="F1267">
        <v>7961.54</v>
      </c>
      <c r="H1267">
        <v>7961.54</v>
      </c>
      <c r="I1267">
        <v>2</v>
      </c>
      <c r="J1267" t="s">
        <v>145</v>
      </c>
      <c r="K1267">
        <v>1</v>
      </c>
      <c r="M1267" t="s">
        <v>146</v>
      </c>
      <c r="O1267">
        <v>30</v>
      </c>
      <c r="P1267">
        <v>16</v>
      </c>
      <c r="Q1267">
        <v>20200402</v>
      </c>
      <c r="R1267">
        <v>20260131</v>
      </c>
      <c r="S1267">
        <v>50202203</v>
      </c>
      <c r="T1267" t="s">
        <v>1715</v>
      </c>
    </row>
    <row r="1268" spans="1:20" x14ac:dyDescent="0.25">
      <c r="A1268" t="s">
        <v>142</v>
      </c>
      <c r="B1268" s="1">
        <v>8426411014153</v>
      </c>
      <c r="C1268" t="s">
        <v>2699</v>
      </c>
      <c r="D1268" t="s">
        <v>2700</v>
      </c>
      <c r="F1268">
        <v>8907.69</v>
      </c>
      <c r="H1268">
        <v>8907.69</v>
      </c>
      <c r="I1268">
        <v>2</v>
      </c>
      <c r="J1268" t="s">
        <v>145</v>
      </c>
      <c r="K1268">
        <v>1</v>
      </c>
      <c r="L1268" s="5">
        <v>44468</v>
      </c>
      <c r="M1268" t="s">
        <v>146</v>
      </c>
      <c r="O1268">
        <v>30</v>
      </c>
      <c r="P1268">
        <v>16</v>
      </c>
      <c r="Q1268">
        <v>20250328</v>
      </c>
      <c r="R1268">
        <v>20260131</v>
      </c>
      <c r="S1268">
        <v>50202203</v>
      </c>
      <c r="T1268" t="s">
        <v>1715</v>
      </c>
    </row>
    <row r="1269" spans="1:20" x14ac:dyDescent="0.25">
      <c r="A1269" t="s">
        <v>142</v>
      </c>
      <c r="B1269" s="1">
        <v>8426411004185</v>
      </c>
      <c r="C1269" t="s">
        <v>2701</v>
      </c>
      <c r="D1269" t="s">
        <v>2702</v>
      </c>
      <c r="F1269">
        <v>4292.3100000000004</v>
      </c>
      <c r="H1269">
        <v>4292.3100000000004</v>
      </c>
      <c r="I1269">
        <v>2</v>
      </c>
      <c r="J1269" t="s">
        <v>145</v>
      </c>
      <c r="K1269">
        <v>1</v>
      </c>
      <c r="L1269" s="5">
        <v>45440</v>
      </c>
      <c r="M1269" t="s">
        <v>160</v>
      </c>
      <c r="O1269">
        <v>30</v>
      </c>
      <c r="P1269">
        <v>16</v>
      </c>
      <c r="Q1269">
        <v>20250328</v>
      </c>
      <c r="R1269">
        <v>20260131</v>
      </c>
      <c r="S1269">
        <v>50202203</v>
      </c>
      <c r="T1269" t="s">
        <v>1715</v>
      </c>
    </row>
    <row r="1270" spans="1:20" x14ac:dyDescent="0.25">
      <c r="A1270" t="s">
        <v>142</v>
      </c>
      <c r="B1270" s="1">
        <v>8426411014184</v>
      </c>
      <c r="C1270" t="s">
        <v>2703</v>
      </c>
      <c r="D1270" t="s">
        <v>2704</v>
      </c>
      <c r="F1270">
        <v>9423.08</v>
      </c>
      <c r="H1270">
        <v>9423.08</v>
      </c>
      <c r="I1270">
        <v>2</v>
      </c>
      <c r="J1270" t="s">
        <v>145</v>
      </c>
      <c r="K1270">
        <v>1</v>
      </c>
      <c r="M1270" t="s">
        <v>146</v>
      </c>
      <c r="O1270">
        <v>30</v>
      </c>
      <c r="P1270">
        <v>16</v>
      </c>
      <c r="Q1270">
        <v>20250328</v>
      </c>
      <c r="R1270">
        <v>20260131</v>
      </c>
      <c r="S1270">
        <v>50202203</v>
      </c>
      <c r="T1270" t="s">
        <v>1715</v>
      </c>
    </row>
    <row r="1271" spans="1:20" x14ac:dyDescent="0.25">
      <c r="A1271" t="s">
        <v>142</v>
      </c>
      <c r="B1271" s="1">
        <v>8426411014191</v>
      </c>
      <c r="C1271" t="s">
        <v>2705</v>
      </c>
      <c r="D1271" t="s">
        <v>2706</v>
      </c>
      <c r="F1271">
        <v>9684.6200000000008</v>
      </c>
      <c r="H1271">
        <v>9684.6200000000008</v>
      </c>
      <c r="I1271">
        <v>2</v>
      </c>
      <c r="J1271" t="s">
        <v>145</v>
      </c>
      <c r="K1271">
        <v>1</v>
      </c>
      <c r="M1271" t="s">
        <v>160</v>
      </c>
      <c r="O1271">
        <v>30</v>
      </c>
      <c r="P1271">
        <v>16</v>
      </c>
      <c r="Q1271">
        <v>20250715</v>
      </c>
      <c r="R1271">
        <v>20260131</v>
      </c>
      <c r="S1271">
        <v>50202203</v>
      </c>
      <c r="T1271" t="s">
        <v>1715</v>
      </c>
    </row>
    <row r="1272" spans="1:20" x14ac:dyDescent="0.25">
      <c r="A1272" t="s">
        <v>142</v>
      </c>
      <c r="B1272" s="1">
        <v>8426411004192</v>
      </c>
      <c r="C1272" t="s">
        <v>2707</v>
      </c>
      <c r="D1272" t="s">
        <v>2708</v>
      </c>
      <c r="F1272">
        <v>4130.7700000000004</v>
      </c>
      <c r="H1272">
        <v>4130.7700000000004</v>
      </c>
      <c r="I1272">
        <v>2</v>
      </c>
      <c r="J1272" t="s">
        <v>145</v>
      </c>
      <c r="K1272">
        <v>1</v>
      </c>
      <c r="L1272" s="5">
        <v>45754</v>
      </c>
      <c r="M1272" t="s">
        <v>160</v>
      </c>
      <c r="O1272">
        <v>30</v>
      </c>
      <c r="P1272">
        <v>16</v>
      </c>
      <c r="Q1272">
        <v>20250328</v>
      </c>
      <c r="R1272">
        <v>20260131</v>
      </c>
      <c r="S1272">
        <v>50202203</v>
      </c>
      <c r="T1272" t="s">
        <v>1715</v>
      </c>
    </row>
    <row r="1273" spans="1:20" x14ac:dyDescent="0.25">
      <c r="A1273" t="s">
        <v>142</v>
      </c>
      <c r="B1273" s="1">
        <v>8426411040213</v>
      </c>
      <c r="C1273" t="s">
        <v>2709</v>
      </c>
      <c r="D1273" t="s">
        <v>2710</v>
      </c>
      <c r="F1273">
        <v>9684.6200000000008</v>
      </c>
      <c r="H1273">
        <v>9684.6200000000008</v>
      </c>
      <c r="I1273">
        <v>2</v>
      </c>
      <c r="J1273" t="s">
        <v>145</v>
      </c>
      <c r="K1273">
        <v>1</v>
      </c>
      <c r="M1273" t="s">
        <v>160</v>
      </c>
      <c r="O1273">
        <v>30</v>
      </c>
      <c r="P1273">
        <v>16</v>
      </c>
      <c r="Q1273">
        <v>20250511</v>
      </c>
      <c r="R1273">
        <v>20260131</v>
      </c>
      <c r="S1273">
        <v>50202203</v>
      </c>
      <c r="T1273" t="s">
        <v>1715</v>
      </c>
    </row>
    <row r="1274" spans="1:20" x14ac:dyDescent="0.25">
      <c r="A1274" t="s">
        <v>142</v>
      </c>
      <c r="B1274" s="1">
        <v>8426411040190</v>
      </c>
      <c r="C1274" t="s">
        <v>2711</v>
      </c>
      <c r="D1274" t="s">
        <v>2712</v>
      </c>
      <c r="F1274">
        <v>4230.7700000000004</v>
      </c>
      <c r="H1274">
        <v>4230.7700000000004</v>
      </c>
      <c r="I1274">
        <v>2</v>
      </c>
      <c r="J1274" t="s">
        <v>145</v>
      </c>
      <c r="K1274">
        <v>1</v>
      </c>
      <c r="M1274" t="s">
        <v>160</v>
      </c>
      <c r="O1274">
        <v>30</v>
      </c>
      <c r="P1274">
        <v>16</v>
      </c>
      <c r="Q1274">
        <v>20250918</v>
      </c>
      <c r="R1274">
        <v>20260131</v>
      </c>
      <c r="S1274">
        <v>50202203</v>
      </c>
      <c r="T1274" t="s">
        <v>1715</v>
      </c>
    </row>
    <row r="1275" spans="1:20" x14ac:dyDescent="0.25">
      <c r="A1275" t="s">
        <v>142</v>
      </c>
      <c r="B1275" s="1">
        <v>7502219320663</v>
      </c>
      <c r="C1275" t="s">
        <v>2713</v>
      </c>
      <c r="D1275" t="s">
        <v>2714</v>
      </c>
      <c r="F1275">
        <v>1360</v>
      </c>
      <c r="H1275">
        <v>1360</v>
      </c>
      <c r="I1275">
        <v>2</v>
      </c>
      <c r="J1275" t="s">
        <v>145</v>
      </c>
      <c r="K1275">
        <v>1</v>
      </c>
      <c r="L1275" s="5">
        <v>38859</v>
      </c>
      <c r="M1275" t="s">
        <v>146</v>
      </c>
      <c r="O1275">
        <v>26.5</v>
      </c>
      <c r="P1275">
        <v>16</v>
      </c>
      <c r="Q1275">
        <v>20060323</v>
      </c>
      <c r="R1275">
        <v>20260131</v>
      </c>
      <c r="S1275">
        <v>50202203</v>
      </c>
      <c r="T1275" t="s">
        <v>1715</v>
      </c>
    </row>
    <row r="1276" spans="1:20" x14ac:dyDescent="0.25">
      <c r="A1276" t="s">
        <v>142</v>
      </c>
      <c r="B1276" s="1">
        <v>8426411004031</v>
      </c>
      <c r="C1276" t="s">
        <v>2715</v>
      </c>
      <c r="D1276" t="s">
        <v>2716</v>
      </c>
      <c r="F1276">
        <v>1944</v>
      </c>
      <c r="H1276">
        <v>1944</v>
      </c>
      <c r="I1276">
        <v>2</v>
      </c>
      <c r="J1276" t="s">
        <v>145</v>
      </c>
      <c r="K1276">
        <v>1</v>
      </c>
      <c r="L1276" s="5">
        <v>39968</v>
      </c>
      <c r="M1276" t="s">
        <v>146</v>
      </c>
      <c r="O1276">
        <v>26.5</v>
      </c>
      <c r="P1276">
        <v>16</v>
      </c>
      <c r="Q1276">
        <v>20080401</v>
      </c>
      <c r="R1276">
        <v>20260131</v>
      </c>
      <c r="S1276">
        <v>50202200</v>
      </c>
      <c r="T1276" t="s">
        <v>1246</v>
      </c>
    </row>
    <row r="1277" spans="1:20" x14ac:dyDescent="0.25">
      <c r="A1277" t="s">
        <v>142</v>
      </c>
      <c r="B1277" s="1">
        <v>8426411014030</v>
      </c>
      <c r="C1277" t="s">
        <v>2717</v>
      </c>
      <c r="D1277" t="s">
        <v>2718</v>
      </c>
      <c r="F1277">
        <v>4260</v>
      </c>
      <c r="H1277">
        <v>4260</v>
      </c>
      <c r="I1277">
        <v>2</v>
      </c>
      <c r="J1277" t="s">
        <v>145</v>
      </c>
      <c r="K1277">
        <v>1</v>
      </c>
      <c r="M1277" t="s">
        <v>146</v>
      </c>
      <c r="O1277">
        <v>26.5</v>
      </c>
      <c r="P1277">
        <v>16</v>
      </c>
      <c r="Q1277">
        <v>20080401</v>
      </c>
      <c r="R1277">
        <v>20260131</v>
      </c>
      <c r="S1277">
        <v>50202200</v>
      </c>
      <c r="T1277" t="s">
        <v>1246</v>
      </c>
    </row>
    <row r="1278" spans="1:20" x14ac:dyDescent="0.25">
      <c r="A1278" t="s">
        <v>142</v>
      </c>
      <c r="B1278" s="1">
        <v>8426411004048</v>
      </c>
      <c r="C1278" t="s">
        <v>2719</v>
      </c>
      <c r="D1278" t="s">
        <v>2720</v>
      </c>
      <c r="F1278">
        <v>2224</v>
      </c>
      <c r="H1278">
        <v>2224</v>
      </c>
      <c r="I1278">
        <v>2</v>
      </c>
      <c r="J1278" t="s">
        <v>145</v>
      </c>
      <c r="K1278">
        <v>1</v>
      </c>
      <c r="L1278" s="5">
        <v>40948</v>
      </c>
      <c r="M1278" t="s">
        <v>146</v>
      </c>
      <c r="O1278">
        <v>30</v>
      </c>
      <c r="P1278">
        <v>16</v>
      </c>
      <c r="Q1278">
        <v>20090324</v>
      </c>
      <c r="R1278">
        <v>20260131</v>
      </c>
      <c r="S1278">
        <v>50202200</v>
      </c>
      <c r="T1278" t="s">
        <v>1246</v>
      </c>
    </row>
    <row r="1279" spans="1:20" x14ac:dyDescent="0.25">
      <c r="A1279" t="s">
        <v>142</v>
      </c>
      <c r="B1279" s="1">
        <v>8426411014047</v>
      </c>
      <c r="C1279" t="s">
        <v>2721</v>
      </c>
      <c r="D1279" t="s">
        <v>2722</v>
      </c>
      <c r="F1279">
        <v>5212</v>
      </c>
      <c r="H1279">
        <v>5212</v>
      </c>
      <c r="I1279">
        <v>2</v>
      </c>
      <c r="J1279" t="s">
        <v>145</v>
      </c>
      <c r="K1279">
        <v>1</v>
      </c>
      <c r="L1279" s="5">
        <v>40170</v>
      </c>
      <c r="M1279" t="s">
        <v>146</v>
      </c>
      <c r="O1279">
        <v>30</v>
      </c>
      <c r="P1279">
        <v>16</v>
      </c>
      <c r="Q1279">
        <v>20090324</v>
      </c>
      <c r="R1279">
        <v>20260131</v>
      </c>
      <c r="S1279">
        <v>50202200</v>
      </c>
      <c r="T1279" t="s">
        <v>1246</v>
      </c>
    </row>
    <row r="1280" spans="1:20" x14ac:dyDescent="0.25">
      <c r="A1280" t="s">
        <v>142</v>
      </c>
      <c r="B1280" s="1">
        <v>8426411004055</v>
      </c>
      <c r="C1280" t="s">
        <v>2723</v>
      </c>
      <c r="D1280" t="s">
        <v>2724</v>
      </c>
      <c r="F1280">
        <v>2392</v>
      </c>
      <c r="H1280">
        <v>2392</v>
      </c>
      <c r="I1280">
        <v>2</v>
      </c>
      <c r="J1280" t="s">
        <v>145</v>
      </c>
      <c r="K1280">
        <v>1</v>
      </c>
      <c r="L1280" s="5">
        <v>40486</v>
      </c>
      <c r="M1280" t="s">
        <v>146</v>
      </c>
      <c r="O1280">
        <v>30</v>
      </c>
      <c r="P1280">
        <v>16</v>
      </c>
      <c r="Q1280">
        <v>20100317</v>
      </c>
      <c r="R1280">
        <v>20260131</v>
      </c>
      <c r="S1280">
        <v>50202200</v>
      </c>
      <c r="T1280" t="s">
        <v>1246</v>
      </c>
    </row>
    <row r="1281" spans="1:20" x14ac:dyDescent="0.25">
      <c r="A1281" t="s">
        <v>142</v>
      </c>
      <c r="B1281" s="1">
        <v>8426411014054</v>
      </c>
      <c r="C1281" t="s">
        <v>2725</v>
      </c>
      <c r="D1281" t="s">
        <v>2726</v>
      </c>
      <c r="F1281">
        <v>5984</v>
      </c>
      <c r="H1281">
        <v>5984</v>
      </c>
      <c r="I1281">
        <v>2</v>
      </c>
      <c r="J1281" t="s">
        <v>145</v>
      </c>
      <c r="K1281">
        <v>1</v>
      </c>
      <c r="M1281" t="s">
        <v>146</v>
      </c>
      <c r="O1281">
        <v>26.5</v>
      </c>
      <c r="P1281">
        <v>16</v>
      </c>
      <c r="Q1281">
        <v>20100317</v>
      </c>
      <c r="R1281">
        <v>20260131</v>
      </c>
      <c r="S1281">
        <v>50202200</v>
      </c>
      <c r="T1281" t="s">
        <v>1246</v>
      </c>
    </row>
    <row r="1282" spans="1:20" x14ac:dyDescent="0.25">
      <c r="A1282" t="s">
        <v>142</v>
      </c>
      <c r="B1282" s="1">
        <v>8426411004079</v>
      </c>
      <c r="C1282" t="s">
        <v>2727</v>
      </c>
      <c r="D1282" t="s">
        <v>2728</v>
      </c>
      <c r="F1282">
        <v>2300</v>
      </c>
      <c r="H1282">
        <v>2300</v>
      </c>
      <c r="I1282">
        <v>2</v>
      </c>
      <c r="J1282" t="s">
        <v>145</v>
      </c>
      <c r="K1282">
        <v>1</v>
      </c>
      <c r="L1282" s="5">
        <v>41921</v>
      </c>
      <c r="M1282" t="s">
        <v>146</v>
      </c>
      <c r="O1282">
        <v>30</v>
      </c>
      <c r="P1282">
        <v>16</v>
      </c>
      <c r="Q1282">
        <v>20120521</v>
      </c>
      <c r="R1282">
        <v>20260131</v>
      </c>
      <c r="S1282">
        <v>50202200</v>
      </c>
      <c r="T1282" t="s">
        <v>1246</v>
      </c>
    </row>
    <row r="1283" spans="1:20" x14ac:dyDescent="0.25">
      <c r="A1283" t="s">
        <v>142</v>
      </c>
      <c r="B1283" s="1">
        <v>8426411014078</v>
      </c>
      <c r="C1283" t="s">
        <v>2729</v>
      </c>
      <c r="D1283" t="s">
        <v>2730</v>
      </c>
      <c r="F1283">
        <v>5200</v>
      </c>
      <c r="H1283">
        <v>5200</v>
      </c>
      <c r="I1283">
        <v>2</v>
      </c>
      <c r="J1283" t="s">
        <v>145</v>
      </c>
      <c r="K1283">
        <v>1</v>
      </c>
      <c r="M1283" t="s">
        <v>146</v>
      </c>
      <c r="O1283">
        <v>30</v>
      </c>
      <c r="P1283">
        <v>16</v>
      </c>
      <c r="Q1283">
        <v>20120521</v>
      </c>
      <c r="R1283">
        <v>20260131</v>
      </c>
      <c r="S1283">
        <v>50202200</v>
      </c>
      <c r="T1283" t="s">
        <v>1246</v>
      </c>
    </row>
    <row r="1284" spans="1:20" x14ac:dyDescent="0.25">
      <c r="A1284" t="s">
        <v>142</v>
      </c>
      <c r="B1284" s="1">
        <v>8426411014092</v>
      </c>
      <c r="C1284" t="s">
        <v>2731</v>
      </c>
      <c r="D1284" t="s">
        <v>2732</v>
      </c>
      <c r="F1284">
        <v>5384.62</v>
      </c>
      <c r="H1284">
        <v>5384.62</v>
      </c>
      <c r="I1284">
        <v>2</v>
      </c>
      <c r="J1284" t="s">
        <v>145</v>
      </c>
      <c r="K1284">
        <v>1</v>
      </c>
      <c r="L1284" s="5">
        <v>41962</v>
      </c>
      <c r="M1284" t="s">
        <v>146</v>
      </c>
      <c r="O1284">
        <v>30</v>
      </c>
      <c r="P1284">
        <v>16</v>
      </c>
      <c r="Q1284">
        <v>20140313</v>
      </c>
      <c r="R1284">
        <v>20260131</v>
      </c>
      <c r="S1284">
        <v>50202200</v>
      </c>
      <c r="T1284" t="s">
        <v>1246</v>
      </c>
    </row>
    <row r="1285" spans="1:20" x14ac:dyDescent="0.25">
      <c r="A1285" t="s">
        <v>142</v>
      </c>
      <c r="B1285" s="1">
        <v>8426411004116</v>
      </c>
      <c r="C1285" t="s">
        <v>2733</v>
      </c>
      <c r="D1285" t="s">
        <v>2734</v>
      </c>
      <c r="F1285">
        <v>2973.08</v>
      </c>
      <c r="H1285">
        <v>2973.08</v>
      </c>
      <c r="I1285">
        <v>2</v>
      </c>
      <c r="J1285" t="s">
        <v>145</v>
      </c>
      <c r="K1285">
        <v>1</v>
      </c>
      <c r="L1285" s="5">
        <v>42690</v>
      </c>
      <c r="M1285" t="s">
        <v>160</v>
      </c>
      <c r="O1285">
        <v>30</v>
      </c>
      <c r="P1285">
        <v>16</v>
      </c>
      <c r="Q1285">
        <v>20170104</v>
      </c>
      <c r="R1285">
        <v>20260131</v>
      </c>
      <c r="S1285">
        <v>50202203</v>
      </c>
      <c r="T1285" t="s">
        <v>1715</v>
      </c>
    </row>
    <row r="1286" spans="1:20" x14ac:dyDescent="0.25">
      <c r="A1286" t="s">
        <v>142</v>
      </c>
      <c r="B1286" s="1">
        <v>8411509203021</v>
      </c>
      <c r="C1286" t="s">
        <v>2735</v>
      </c>
      <c r="D1286" t="s">
        <v>2736</v>
      </c>
      <c r="F1286">
        <v>4192.3100000000004</v>
      </c>
      <c r="H1286">
        <v>4192.3100000000004</v>
      </c>
      <c r="I1286">
        <v>2</v>
      </c>
      <c r="J1286" t="s">
        <v>145</v>
      </c>
      <c r="K1286">
        <v>1</v>
      </c>
      <c r="L1286" s="5">
        <v>45821</v>
      </c>
      <c r="M1286" t="s">
        <v>160</v>
      </c>
      <c r="O1286">
        <v>30</v>
      </c>
      <c r="P1286">
        <v>16</v>
      </c>
      <c r="Q1286">
        <v>20250715</v>
      </c>
      <c r="R1286">
        <v>20260131</v>
      </c>
      <c r="S1286">
        <v>50202203</v>
      </c>
      <c r="T1286" t="s">
        <v>1715</v>
      </c>
    </row>
    <row r="1287" spans="1:20" x14ac:dyDescent="0.25">
      <c r="A1287" t="s">
        <v>142</v>
      </c>
      <c r="B1287" s="1">
        <v>8437008113999</v>
      </c>
      <c r="C1287" t="s">
        <v>2737</v>
      </c>
      <c r="D1287" t="s">
        <v>2738</v>
      </c>
      <c r="F1287">
        <v>3726.92</v>
      </c>
      <c r="H1287">
        <v>3726.92</v>
      </c>
      <c r="I1287">
        <v>2</v>
      </c>
      <c r="J1287" t="s">
        <v>145</v>
      </c>
      <c r="K1287">
        <v>1</v>
      </c>
      <c r="L1287" s="5">
        <v>44231</v>
      </c>
      <c r="M1287" t="s">
        <v>146</v>
      </c>
      <c r="N1287" t="s">
        <v>170</v>
      </c>
      <c r="O1287">
        <v>30</v>
      </c>
      <c r="P1287">
        <v>16</v>
      </c>
      <c r="Q1287">
        <v>20250330</v>
      </c>
      <c r="R1287">
        <v>20260131</v>
      </c>
      <c r="S1287">
        <v>50202203</v>
      </c>
      <c r="T1287" t="s">
        <v>1715</v>
      </c>
    </row>
    <row r="1288" spans="1:20" x14ac:dyDescent="0.25">
      <c r="A1288" t="s">
        <v>142</v>
      </c>
      <c r="B1288" s="1">
        <v>8437020273107</v>
      </c>
      <c r="C1288" t="s">
        <v>2739</v>
      </c>
      <c r="D1288" t="s">
        <v>2740</v>
      </c>
      <c r="F1288">
        <v>480.77</v>
      </c>
      <c r="H1288">
        <v>480.77</v>
      </c>
      <c r="I1288">
        <v>2</v>
      </c>
      <c r="J1288" t="s">
        <v>145</v>
      </c>
      <c r="K1288">
        <v>1</v>
      </c>
      <c r="L1288" s="5">
        <v>45706</v>
      </c>
      <c r="M1288" t="s">
        <v>160</v>
      </c>
      <c r="N1288" t="s">
        <v>170</v>
      </c>
      <c r="O1288">
        <v>30</v>
      </c>
      <c r="P1288">
        <v>16</v>
      </c>
      <c r="Q1288">
        <v>20250330</v>
      </c>
      <c r="R1288">
        <v>20260131</v>
      </c>
      <c r="S1288">
        <v>50202203</v>
      </c>
      <c r="T1288" t="s">
        <v>1715</v>
      </c>
    </row>
    <row r="1289" spans="1:20" x14ac:dyDescent="0.25">
      <c r="A1289" t="s">
        <v>142</v>
      </c>
      <c r="B1289" s="1">
        <v>8437008113944</v>
      </c>
      <c r="C1289" t="s">
        <v>2741</v>
      </c>
      <c r="D1289" t="s">
        <v>2742</v>
      </c>
      <c r="F1289">
        <v>846.15</v>
      </c>
      <c r="H1289">
        <v>846.15</v>
      </c>
      <c r="I1289">
        <v>2</v>
      </c>
      <c r="J1289" t="s">
        <v>145</v>
      </c>
      <c r="K1289">
        <v>1</v>
      </c>
      <c r="L1289" s="5">
        <v>45657</v>
      </c>
      <c r="M1289" t="s">
        <v>160</v>
      </c>
      <c r="N1289" t="s">
        <v>170</v>
      </c>
      <c r="O1289">
        <v>30</v>
      </c>
      <c r="P1289">
        <v>16</v>
      </c>
      <c r="Q1289">
        <v>20250330</v>
      </c>
      <c r="R1289">
        <v>20260131</v>
      </c>
      <c r="S1289">
        <v>50202203</v>
      </c>
      <c r="T1289" t="s">
        <v>1715</v>
      </c>
    </row>
    <row r="1290" spans="1:20" x14ac:dyDescent="0.25">
      <c r="A1290" t="s">
        <v>142</v>
      </c>
      <c r="B1290" s="1">
        <v>8437008113159</v>
      </c>
      <c r="C1290" t="s">
        <v>2743</v>
      </c>
      <c r="D1290" t="s">
        <v>2744</v>
      </c>
      <c r="F1290">
        <v>648.22</v>
      </c>
      <c r="H1290">
        <v>648.22</v>
      </c>
      <c r="I1290">
        <v>2</v>
      </c>
      <c r="J1290" t="s">
        <v>145</v>
      </c>
      <c r="K1290">
        <v>1</v>
      </c>
      <c r="L1290" s="5">
        <v>41978</v>
      </c>
      <c r="M1290" t="s">
        <v>146</v>
      </c>
      <c r="P1290">
        <v>0</v>
      </c>
      <c r="Q1290">
        <v>20151001</v>
      </c>
      <c r="R1290">
        <v>20260131</v>
      </c>
      <c r="S1290">
        <v>50202203</v>
      </c>
      <c r="T1290" t="s">
        <v>1715</v>
      </c>
    </row>
    <row r="1291" spans="1:20" x14ac:dyDescent="0.25">
      <c r="A1291" t="s">
        <v>142</v>
      </c>
      <c r="B1291" s="1">
        <v>8437008113104</v>
      </c>
      <c r="C1291" t="s">
        <v>2745</v>
      </c>
      <c r="D1291" t="s">
        <v>2746</v>
      </c>
      <c r="F1291">
        <v>276.68</v>
      </c>
      <c r="H1291">
        <v>276.68</v>
      </c>
      <c r="I1291">
        <v>2</v>
      </c>
      <c r="J1291" t="s">
        <v>145</v>
      </c>
      <c r="K1291">
        <v>1</v>
      </c>
      <c r="L1291" s="5">
        <v>45841</v>
      </c>
      <c r="M1291" t="s">
        <v>160</v>
      </c>
      <c r="P1291">
        <v>16</v>
      </c>
      <c r="Q1291">
        <v>20151001</v>
      </c>
      <c r="R1291">
        <v>20260131</v>
      </c>
      <c r="S1291">
        <v>50202203</v>
      </c>
      <c r="T1291" t="s">
        <v>1715</v>
      </c>
    </row>
    <row r="1292" spans="1:20" x14ac:dyDescent="0.25">
      <c r="A1292" t="s">
        <v>142</v>
      </c>
      <c r="B1292" s="1">
        <v>8437008113029</v>
      </c>
      <c r="C1292" t="s">
        <v>2747</v>
      </c>
      <c r="D1292" t="s">
        <v>2748</v>
      </c>
      <c r="F1292">
        <v>468</v>
      </c>
      <c r="H1292">
        <v>468</v>
      </c>
      <c r="I1292">
        <v>2</v>
      </c>
      <c r="J1292" t="s">
        <v>145</v>
      </c>
      <c r="K1292">
        <v>1</v>
      </c>
      <c r="L1292" s="5">
        <v>41890</v>
      </c>
      <c r="M1292" t="s">
        <v>146</v>
      </c>
      <c r="O1292">
        <v>26.5</v>
      </c>
      <c r="P1292">
        <v>16</v>
      </c>
      <c r="Q1292">
        <v>20130828</v>
      </c>
      <c r="R1292">
        <v>20260131</v>
      </c>
      <c r="S1292">
        <v>50202203</v>
      </c>
      <c r="T1292" t="s">
        <v>1715</v>
      </c>
    </row>
    <row r="1293" spans="1:20" x14ac:dyDescent="0.25">
      <c r="A1293" t="s">
        <v>142</v>
      </c>
      <c r="B1293" s="1">
        <v>8437008113197</v>
      </c>
      <c r="C1293" t="s">
        <v>2749</v>
      </c>
      <c r="D1293" t="s">
        <v>2750</v>
      </c>
      <c r="F1293">
        <v>468</v>
      </c>
      <c r="H1293">
        <v>468</v>
      </c>
      <c r="I1293">
        <v>2</v>
      </c>
      <c r="J1293" t="s">
        <v>145</v>
      </c>
      <c r="K1293">
        <v>1</v>
      </c>
      <c r="L1293" s="5">
        <v>45657</v>
      </c>
      <c r="M1293" t="s">
        <v>160</v>
      </c>
      <c r="P1293">
        <v>16</v>
      </c>
      <c r="Q1293">
        <v>20141003</v>
      </c>
      <c r="R1293">
        <v>20260131</v>
      </c>
      <c r="S1293">
        <v>50202203</v>
      </c>
      <c r="T1293" t="s">
        <v>1715</v>
      </c>
    </row>
    <row r="1294" spans="1:20" x14ac:dyDescent="0.25">
      <c r="A1294" t="s">
        <v>142</v>
      </c>
      <c r="B1294" s="1">
        <v>8437008113319</v>
      </c>
      <c r="C1294" t="s">
        <v>2751</v>
      </c>
      <c r="D1294" t="s">
        <v>2752</v>
      </c>
      <c r="F1294">
        <v>600.79</v>
      </c>
      <c r="H1294">
        <v>600.79</v>
      </c>
      <c r="I1294">
        <v>2</v>
      </c>
      <c r="J1294" t="s">
        <v>145</v>
      </c>
      <c r="K1294">
        <v>1</v>
      </c>
      <c r="L1294" s="5">
        <v>45657</v>
      </c>
      <c r="M1294" t="s">
        <v>160</v>
      </c>
      <c r="P1294">
        <v>16</v>
      </c>
      <c r="Q1294">
        <v>20160615</v>
      </c>
      <c r="R1294">
        <v>20260131</v>
      </c>
      <c r="S1294">
        <v>50202203</v>
      </c>
      <c r="T1294" t="s">
        <v>1715</v>
      </c>
    </row>
    <row r="1295" spans="1:20" x14ac:dyDescent="0.25">
      <c r="A1295" t="s">
        <v>142</v>
      </c>
      <c r="B1295" s="1">
        <v>8437008113654</v>
      </c>
      <c r="C1295" t="s">
        <v>2753</v>
      </c>
      <c r="D1295" t="s">
        <v>2754</v>
      </c>
      <c r="F1295">
        <v>3632.41</v>
      </c>
      <c r="H1295">
        <v>3632.41</v>
      </c>
      <c r="I1295">
        <v>2</v>
      </c>
      <c r="J1295" t="s">
        <v>145</v>
      </c>
      <c r="K1295">
        <v>1</v>
      </c>
      <c r="L1295" s="5">
        <v>42718</v>
      </c>
      <c r="M1295" t="s">
        <v>160</v>
      </c>
      <c r="O1295">
        <v>26.5</v>
      </c>
      <c r="P1295">
        <v>16</v>
      </c>
      <c r="Q1295">
        <v>20161010</v>
      </c>
      <c r="R1295">
        <v>20260131</v>
      </c>
      <c r="S1295">
        <v>50202203</v>
      </c>
      <c r="T1295" t="s">
        <v>1715</v>
      </c>
    </row>
    <row r="1296" spans="1:20" x14ac:dyDescent="0.25">
      <c r="A1296" t="s">
        <v>142</v>
      </c>
      <c r="B1296" s="1">
        <v>8437008113548</v>
      </c>
      <c r="C1296" t="s">
        <v>2755</v>
      </c>
      <c r="D1296" t="s">
        <v>2756</v>
      </c>
      <c r="F1296">
        <v>1501.98</v>
      </c>
      <c r="H1296">
        <v>1501.98</v>
      </c>
      <c r="I1296">
        <v>2</v>
      </c>
      <c r="J1296" t="s">
        <v>145</v>
      </c>
      <c r="K1296">
        <v>1</v>
      </c>
      <c r="L1296" s="5">
        <v>43235</v>
      </c>
      <c r="M1296" t="s">
        <v>160</v>
      </c>
      <c r="O1296">
        <v>26.5</v>
      </c>
      <c r="P1296">
        <v>16</v>
      </c>
      <c r="Q1296">
        <v>20161010</v>
      </c>
      <c r="R1296">
        <v>20260131</v>
      </c>
      <c r="S1296">
        <v>50202203</v>
      </c>
      <c r="T1296" t="s">
        <v>1715</v>
      </c>
    </row>
    <row r="1297" spans="1:20" x14ac:dyDescent="0.25">
      <c r="A1297" t="s">
        <v>142</v>
      </c>
      <c r="B1297" s="1">
        <v>8437008113524</v>
      </c>
      <c r="C1297" t="s">
        <v>2757</v>
      </c>
      <c r="D1297" t="s">
        <v>2758</v>
      </c>
      <c r="F1297">
        <v>691.7</v>
      </c>
      <c r="H1297">
        <v>691.7</v>
      </c>
      <c r="I1297">
        <v>2</v>
      </c>
      <c r="J1297" t="s">
        <v>145</v>
      </c>
      <c r="K1297">
        <v>1</v>
      </c>
      <c r="L1297" s="5">
        <v>45657</v>
      </c>
      <c r="M1297" t="s">
        <v>146</v>
      </c>
      <c r="P1297">
        <v>16</v>
      </c>
      <c r="Q1297">
        <v>20170113</v>
      </c>
      <c r="R1297">
        <v>20260131</v>
      </c>
      <c r="S1297">
        <v>50202203</v>
      </c>
      <c r="T1297" t="s">
        <v>1715</v>
      </c>
    </row>
    <row r="1298" spans="1:20" x14ac:dyDescent="0.25">
      <c r="A1298" t="s">
        <v>142</v>
      </c>
      <c r="B1298" s="1">
        <v>8437008113661</v>
      </c>
      <c r="C1298" t="s">
        <v>2759</v>
      </c>
      <c r="D1298" t="s">
        <v>2760</v>
      </c>
      <c r="F1298">
        <v>5893.28</v>
      </c>
      <c r="H1298">
        <v>5893.28</v>
      </c>
      <c r="I1298">
        <v>2</v>
      </c>
      <c r="J1298" t="s">
        <v>145</v>
      </c>
      <c r="K1298">
        <v>1</v>
      </c>
      <c r="L1298" s="5">
        <v>42712</v>
      </c>
      <c r="M1298" t="s">
        <v>146</v>
      </c>
      <c r="O1298">
        <v>26.5</v>
      </c>
      <c r="P1298">
        <v>16</v>
      </c>
      <c r="Q1298">
        <v>20161010</v>
      </c>
      <c r="R1298">
        <v>20260131</v>
      </c>
      <c r="S1298">
        <v>50202203</v>
      </c>
      <c r="T1298" t="s">
        <v>1715</v>
      </c>
    </row>
    <row r="1299" spans="1:20" x14ac:dyDescent="0.25">
      <c r="A1299" t="s">
        <v>142</v>
      </c>
      <c r="B1299" s="1">
        <v>8410106064417</v>
      </c>
      <c r="C1299" t="s">
        <v>2761</v>
      </c>
      <c r="D1299" t="s">
        <v>2762</v>
      </c>
      <c r="F1299">
        <v>53.83</v>
      </c>
      <c r="H1299">
        <v>53.83</v>
      </c>
      <c r="I1299">
        <v>2</v>
      </c>
      <c r="J1299" t="s">
        <v>145</v>
      </c>
      <c r="K1299">
        <v>1</v>
      </c>
      <c r="L1299" s="5">
        <v>45646</v>
      </c>
      <c r="M1299" t="s">
        <v>160</v>
      </c>
      <c r="N1299" t="s">
        <v>170</v>
      </c>
      <c r="O1299">
        <v>26.5</v>
      </c>
      <c r="P1299">
        <v>16</v>
      </c>
      <c r="Q1299">
        <v>20250330</v>
      </c>
      <c r="R1299">
        <v>20260131</v>
      </c>
      <c r="S1299">
        <v>50202203</v>
      </c>
      <c r="T1299" t="s">
        <v>1715</v>
      </c>
    </row>
    <row r="1300" spans="1:20" x14ac:dyDescent="0.25">
      <c r="A1300" t="s">
        <v>142</v>
      </c>
      <c r="B1300" s="1">
        <v>8410106063922</v>
      </c>
      <c r="C1300" t="s">
        <v>2763</v>
      </c>
      <c r="D1300" t="s">
        <v>2764</v>
      </c>
      <c r="F1300">
        <v>92.49</v>
      </c>
      <c r="H1300">
        <v>92.49</v>
      </c>
      <c r="I1300">
        <v>2</v>
      </c>
      <c r="J1300" t="s">
        <v>145</v>
      </c>
      <c r="K1300">
        <v>1</v>
      </c>
      <c r="L1300" s="5">
        <v>45841</v>
      </c>
      <c r="M1300" t="s">
        <v>160</v>
      </c>
      <c r="N1300" t="s">
        <v>170</v>
      </c>
      <c r="O1300">
        <v>26.5</v>
      </c>
      <c r="P1300">
        <v>16</v>
      </c>
      <c r="Q1300">
        <v>20250330</v>
      </c>
      <c r="R1300">
        <v>20260131</v>
      </c>
      <c r="S1300">
        <v>50202203</v>
      </c>
      <c r="T1300" t="s">
        <v>1715</v>
      </c>
    </row>
    <row r="1301" spans="1:20" x14ac:dyDescent="0.25">
      <c r="A1301" t="s">
        <v>142</v>
      </c>
      <c r="B1301" s="1">
        <v>8410106814036</v>
      </c>
      <c r="C1301" t="s">
        <v>2765</v>
      </c>
      <c r="D1301" t="s">
        <v>2766</v>
      </c>
      <c r="F1301">
        <v>139.91999999999999</v>
      </c>
      <c r="H1301">
        <v>139.91999999999999</v>
      </c>
      <c r="I1301">
        <v>2</v>
      </c>
      <c r="J1301" t="s">
        <v>145</v>
      </c>
      <c r="K1301">
        <v>1</v>
      </c>
      <c r="L1301" s="5">
        <v>45905</v>
      </c>
      <c r="M1301" t="s">
        <v>160</v>
      </c>
      <c r="N1301" t="s">
        <v>170</v>
      </c>
      <c r="O1301">
        <v>26.5</v>
      </c>
      <c r="P1301">
        <v>16</v>
      </c>
      <c r="Q1301">
        <v>20250330</v>
      </c>
      <c r="R1301">
        <v>20260131</v>
      </c>
      <c r="S1301">
        <v>50202203</v>
      </c>
      <c r="T1301" t="s">
        <v>1715</v>
      </c>
    </row>
    <row r="1302" spans="1:20" x14ac:dyDescent="0.25">
      <c r="A1302" t="s">
        <v>142</v>
      </c>
      <c r="B1302" s="1">
        <v>8437022224114</v>
      </c>
      <c r="C1302" t="s">
        <v>2767</v>
      </c>
      <c r="D1302" t="s">
        <v>2768</v>
      </c>
      <c r="F1302">
        <v>3607.69</v>
      </c>
      <c r="H1302">
        <v>3607.69</v>
      </c>
      <c r="I1302">
        <v>2</v>
      </c>
      <c r="J1302" t="s">
        <v>145</v>
      </c>
      <c r="K1302">
        <v>1</v>
      </c>
      <c r="L1302" s="5">
        <v>45142</v>
      </c>
      <c r="M1302" t="s">
        <v>160</v>
      </c>
      <c r="O1302">
        <v>30</v>
      </c>
      <c r="P1302">
        <v>16</v>
      </c>
      <c r="Q1302">
        <v>20250730</v>
      </c>
      <c r="R1302">
        <v>20260131</v>
      </c>
      <c r="S1302">
        <v>50202203</v>
      </c>
      <c r="T1302" t="s">
        <v>1715</v>
      </c>
    </row>
    <row r="1303" spans="1:20" x14ac:dyDescent="0.25">
      <c r="A1303" t="s">
        <v>142</v>
      </c>
      <c r="B1303" s="1">
        <v>8437022224107</v>
      </c>
      <c r="C1303" t="s">
        <v>2769</v>
      </c>
      <c r="D1303" t="s">
        <v>2770</v>
      </c>
      <c r="F1303">
        <v>1650</v>
      </c>
      <c r="H1303">
        <v>1650</v>
      </c>
      <c r="I1303">
        <v>2</v>
      </c>
      <c r="J1303" t="s">
        <v>145</v>
      </c>
      <c r="K1303">
        <v>1</v>
      </c>
      <c r="L1303" s="5">
        <v>45743</v>
      </c>
      <c r="M1303" t="s">
        <v>160</v>
      </c>
      <c r="O1303">
        <v>30</v>
      </c>
      <c r="P1303">
        <v>16</v>
      </c>
      <c r="Q1303">
        <v>20250327</v>
      </c>
      <c r="R1303">
        <v>20260131</v>
      </c>
      <c r="S1303">
        <v>50202203</v>
      </c>
      <c r="T1303" t="s">
        <v>1715</v>
      </c>
    </row>
    <row r="1304" spans="1:20" x14ac:dyDescent="0.25">
      <c r="A1304" t="s">
        <v>142</v>
      </c>
      <c r="B1304" s="1">
        <v>8437022224220</v>
      </c>
      <c r="C1304" t="s">
        <v>2771</v>
      </c>
      <c r="D1304" t="s">
        <v>2772</v>
      </c>
      <c r="F1304">
        <v>3607.69</v>
      </c>
      <c r="H1304">
        <v>3607.69</v>
      </c>
      <c r="I1304">
        <v>2</v>
      </c>
      <c r="J1304" t="s">
        <v>145</v>
      </c>
      <c r="K1304">
        <v>1</v>
      </c>
      <c r="M1304" t="s">
        <v>160</v>
      </c>
      <c r="O1304">
        <v>30</v>
      </c>
      <c r="P1304">
        <v>16</v>
      </c>
      <c r="Q1304">
        <v>20250603</v>
      </c>
      <c r="R1304">
        <v>20260131</v>
      </c>
      <c r="S1304">
        <v>50202203</v>
      </c>
      <c r="T1304" t="s">
        <v>1715</v>
      </c>
    </row>
    <row r="1305" spans="1:20" x14ac:dyDescent="0.25">
      <c r="A1305" t="s">
        <v>142</v>
      </c>
      <c r="B1305" s="1">
        <v>7502219322889</v>
      </c>
      <c r="C1305" t="s">
        <v>2773</v>
      </c>
      <c r="D1305" t="s">
        <v>2774</v>
      </c>
      <c r="F1305">
        <v>110000</v>
      </c>
      <c r="H1305">
        <v>110000</v>
      </c>
      <c r="I1305">
        <v>2</v>
      </c>
      <c r="J1305" t="s">
        <v>145</v>
      </c>
      <c r="K1305">
        <v>1</v>
      </c>
      <c r="M1305" t="s">
        <v>160</v>
      </c>
      <c r="O1305">
        <v>30</v>
      </c>
      <c r="P1305">
        <v>16</v>
      </c>
      <c r="Q1305">
        <v>20250827</v>
      </c>
      <c r="R1305">
        <v>20260131</v>
      </c>
      <c r="S1305">
        <v>50202203</v>
      </c>
      <c r="T1305" t="s">
        <v>1715</v>
      </c>
    </row>
    <row r="1306" spans="1:20" x14ac:dyDescent="0.25">
      <c r="A1306" t="s">
        <v>142</v>
      </c>
      <c r="B1306" s="1">
        <v>8437022224213</v>
      </c>
      <c r="C1306" t="s">
        <v>2775</v>
      </c>
      <c r="D1306" t="s">
        <v>2776</v>
      </c>
      <c r="F1306">
        <v>1650</v>
      </c>
      <c r="H1306">
        <v>1650</v>
      </c>
      <c r="I1306">
        <v>2</v>
      </c>
      <c r="J1306" t="s">
        <v>145</v>
      </c>
      <c r="K1306">
        <v>1</v>
      </c>
      <c r="L1306" s="5">
        <v>45896</v>
      </c>
      <c r="M1306" t="s">
        <v>160</v>
      </c>
      <c r="O1306">
        <v>30</v>
      </c>
      <c r="P1306">
        <v>16</v>
      </c>
      <c r="Q1306">
        <v>20250327</v>
      </c>
      <c r="R1306">
        <v>20260131</v>
      </c>
      <c r="S1306">
        <v>50202203</v>
      </c>
      <c r="T1306" t="s">
        <v>1715</v>
      </c>
    </row>
    <row r="1307" spans="1:20" x14ac:dyDescent="0.25">
      <c r="A1307" t="s">
        <v>142</v>
      </c>
      <c r="B1307" s="1">
        <v>8437022224350</v>
      </c>
      <c r="C1307" t="s">
        <v>2777</v>
      </c>
      <c r="D1307" t="s">
        <v>2778</v>
      </c>
      <c r="F1307">
        <v>926.92</v>
      </c>
      <c r="H1307">
        <v>926.92</v>
      </c>
      <c r="I1307">
        <v>2</v>
      </c>
      <c r="J1307" t="s">
        <v>145</v>
      </c>
      <c r="K1307">
        <v>1</v>
      </c>
      <c r="L1307" s="5">
        <v>45908</v>
      </c>
      <c r="M1307" t="s">
        <v>160</v>
      </c>
      <c r="O1307">
        <v>30</v>
      </c>
      <c r="P1307">
        <v>16</v>
      </c>
      <c r="Q1307">
        <v>20250327</v>
      </c>
      <c r="R1307">
        <v>20260131</v>
      </c>
      <c r="S1307">
        <v>50202203</v>
      </c>
      <c r="T1307" t="s">
        <v>1715</v>
      </c>
    </row>
    <row r="1308" spans="1:20" x14ac:dyDescent="0.25">
      <c r="A1308" t="s">
        <v>142</v>
      </c>
      <c r="B1308" s="1">
        <v>8410261031187</v>
      </c>
      <c r="C1308" t="s">
        <v>2779</v>
      </c>
      <c r="D1308" t="s">
        <v>2780</v>
      </c>
      <c r="F1308">
        <v>44.27</v>
      </c>
      <c r="H1308">
        <v>44.27</v>
      </c>
      <c r="I1308">
        <v>2</v>
      </c>
      <c r="J1308" t="s">
        <v>145</v>
      </c>
      <c r="K1308">
        <v>1</v>
      </c>
      <c r="L1308" s="5">
        <v>45896</v>
      </c>
      <c r="M1308" t="s">
        <v>160</v>
      </c>
      <c r="N1308" t="s">
        <v>170</v>
      </c>
      <c r="O1308">
        <v>26.5</v>
      </c>
      <c r="P1308">
        <v>16</v>
      </c>
      <c r="Q1308">
        <v>20250331</v>
      </c>
      <c r="R1308">
        <v>20260131</v>
      </c>
      <c r="S1308">
        <v>50202203</v>
      </c>
      <c r="T1308" t="s">
        <v>1715</v>
      </c>
    </row>
    <row r="1309" spans="1:20" x14ac:dyDescent="0.25">
      <c r="A1309" t="s">
        <v>142</v>
      </c>
      <c r="B1309" s="1">
        <v>7793440700915</v>
      </c>
      <c r="C1309" t="s">
        <v>2781</v>
      </c>
      <c r="D1309" t="s">
        <v>2782</v>
      </c>
      <c r="F1309">
        <v>246.64</v>
      </c>
      <c r="H1309">
        <v>246.64</v>
      </c>
      <c r="I1309">
        <v>2</v>
      </c>
      <c r="J1309" t="s">
        <v>145</v>
      </c>
      <c r="K1309">
        <v>1</v>
      </c>
      <c r="L1309" s="5">
        <v>45586</v>
      </c>
      <c r="M1309" t="s">
        <v>160</v>
      </c>
      <c r="N1309" t="s">
        <v>170</v>
      </c>
      <c r="O1309">
        <v>30</v>
      </c>
      <c r="P1309">
        <v>16</v>
      </c>
      <c r="Q1309">
        <v>20250330</v>
      </c>
      <c r="R1309">
        <v>20260131</v>
      </c>
      <c r="S1309">
        <v>50202203</v>
      </c>
      <c r="T1309" t="s">
        <v>1715</v>
      </c>
    </row>
    <row r="1310" spans="1:20" x14ac:dyDescent="0.25">
      <c r="A1310" t="s">
        <v>142</v>
      </c>
      <c r="B1310" s="1">
        <v>7793440702698</v>
      </c>
      <c r="C1310" t="s">
        <v>2783</v>
      </c>
      <c r="D1310" t="s">
        <v>2784</v>
      </c>
      <c r="F1310">
        <v>246.64</v>
      </c>
      <c r="H1310">
        <v>246.64</v>
      </c>
      <c r="I1310">
        <v>2</v>
      </c>
      <c r="J1310" t="s">
        <v>145</v>
      </c>
      <c r="K1310">
        <v>1</v>
      </c>
      <c r="L1310" s="5">
        <v>45646</v>
      </c>
      <c r="M1310" t="s">
        <v>146</v>
      </c>
      <c r="N1310" t="s">
        <v>170</v>
      </c>
      <c r="O1310">
        <v>30</v>
      </c>
      <c r="P1310">
        <v>16</v>
      </c>
      <c r="Q1310">
        <v>20250330</v>
      </c>
      <c r="R1310">
        <v>20260131</v>
      </c>
      <c r="S1310">
        <v>50202203</v>
      </c>
      <c r="T1310" t="s">
        <v>1715</v>
      </c>
    </row>
    <row r="1311" spans="1:20" x14ac:dyDescent="0.25">
      <c r="A1311" t="s">
        <v>142</v>
      </c>
      <c r="B1311" s="1">
        <v>7793440702735</v>
      </c>
      <c r="C1311" t="s">
        <v>2785</v>
      </c>
      <c r="D1311" t="s">
        <v>2786</v>
      </c>
      <c r="F1311">
        <v>246.64</v>
      </c>
      <c r="H1311">
        <v>246.64</v>
      </c>
      <c r="I1311">
        <v>2</v>
      </c>
      <c r="J1311" t="s">
        <v>145</v>
      </c>
      <c r="K1311">
        <v>1</v>
      </c>
      <c r="L1311" s="5">
        <v>45841</v>
      </c>
      <c r="M1311" t="s">
        <v>160</v>
      </c>
      <c r="O1311">
        <v>30</v>
      </c>
      <c r="P1311">
        <v>16</v>
      </c>
      <c r="Q1311">
        <v>20250330</v>
      </c>
      <c r="R1311">
        <v>20260131</v>
      </c>
      <c r="S1311">
        <v>50202203</v>
      </c>
      <c r="T1311" t="s">
        <v>1715</v>
      </c>
    </row>
    <row r="1312" spans="1:20" x14ac:dyDescent="0.25">
      <c r="A1312" t="s">
        <v>142</v>
      </c>
      <c r="B1312" s="1">
        <v>8410261206462</v>
      </c>
      <c r="C1312" t="s">
        <v>2787</v>
      </c>
      <c r="D1312" t="s">
        <v>2788</v>
      </c>
      <c r="F1312">
        <v>52.77</v>
      </c>
      <c r="H1312">
        <v>52.77</v>
      </c>
      <c r="I1312">
        <v>2</v>
      </c>
      <c r="J1312" t="s">
        <v>145</v>
      </c>
      <c r="K1312">
        <v>1</v>
      </c>
      <c r="L1312" s="5">
        <v>45896</v>
      </c>
      <c r="M1312" t="s">
        <v>160</v>
      </c>
      <c r="N1312" t="s">
        <v>170</v>
      </c>
      <c r="O1312">
        <v>26.5</v>
      </c>
      <c r="P1312">
        <v>16</v>
      </c>
      <c r="Q1312">
        <v>20250330</v>
      </c>
      <c r="R1312">
        <v>20260131</v>
      </c>
      <c r="S1312">
        <v>50202203</v>
      </c>
      <c r="T1312" t="s">
        <v>1715</v>
      </c>
    </row>
    <row r="1313" spans="1:20" x14ac:dyDescent="0.25">
      <c r="A1313" t="s">
        <v>142</v>
      </c>
      <c r="B1313" s="1">
        <v>8410261206455</v>
      </c>
      <c r="C1313" t="s">
        <v>2789</v>
      </c>
      <c r="D1313" t="s">
        <v>2790</v>
      </c>
      <c r="F1313">
        <v>52.77</v>
      </c>
      <c r="H1313">
        <v>52.77</v>
      </c>
      <c r="I1313">
        <v>2</v>
      </c>
      <c r="J1313" t="s">
        <v>145</v>
      </c>
      <c r="K1313">
        <v>1</v>
      </c>
      <c r="L1313" s="5">
        <v>45918</v>
      </c>
      <c r="M1313" t="s">
        <v>160</v>
      </c>
      <c r="N1313" t="s">
        <v>170</v>
      </c>
      <c r="O1313">
        <v>26.5</v>
      </c>
      <c r="P1313">
        <v>16</v>
      </c>
      <c r="Q1313">
        <v>20250330</v>
      </c>
      <c r="R1313">
        <v>20260131</v>
      </c>
      <c r="S1313">
        <v>50202203</v>
      </c>
      <c r="T1313" t="s">
        <v>1715</v>
      </c>
    </row>
    <row r="1314" spans="1:20" x14ac:dyDescent="0.25">
      <c r="A1314" t="s">
        <v>142</v>
      </c>
      <c r="B1314" s="1">
        <v>8410261206448</v>
      </c>
      <c r="C1314" t="s">
        <v>2791</v>
      </c>
      <c r="D1314" t="s">
        <v>2792</v>
      </c>
      <c r="F1314">
        <v>52.77</v>
      </c>
      <c r="H1314">
        <v>52.77</v>
      </c>
      <c r="I1314">
        <v>2</v>
      </c>
      <c r="J1314" t="s">
        <v>145</v>
      </c>
      <c r="K1314">
        <v>1</v>
      </c>
      <c r="L1314" s="5">
        <v>45918</v>
      </c>
      <c r="M1314" t="s">
        <v>160</v>
      </c>
      <c r="N1314" t="s">
        <v>170</v>
      </c>
      <c r="O1314">
        <v>26.5</v>
      </c>
      <c r="P1314">
        <v>16</v>
      </c>
      <c r="Q1314">
        <v>20250330</v>
      </c>
      <c r="R1314">
        <v>20260131</v>
      </c>
      <c r="S1314">
        <v>50202203</v>
      </c>
      <c r="T1314" t="s">
        <v>1715</v>
      </c>
    </row>
    <row r="1315" spans="1:20" x14ac:dyDescent="0.25">
      <c r="A1315" t="s">
        <v>142</v>
      </c>
      <c r="B1315" s="1">
        <v>8410261206141</v>
      </c>
      <c r="C1315" t="s">
        <v>2793</v>
      </c>
      <c r="D1315" t="s">
        <v>2794</v>
      </c>
      <c r="F1315">
        <v>68.680000000000007</v>
      </c>
      <c r="H1315">
        <v>68.680000000000007</v>
      </c>
      <c r="I1315">
        <v>2</v>
      </c>
      <c r="J1315" t="s">
        <v>145</v>
      </c>
      <c r="K1315">
        <v>1</v>
      </c>
      <c r="L1315" s="5">
        <v>45646</v>
      </c>
      <c r="M1315" t="s">
        <v>146</v>
      </c>
      <c r="N1315" t="s">
        <v>170</v>
      </c>
      <c r="O1315">
        <v>26.5</v>
      </c>
      <c r="P1315">
        <v>16</v>
      </c>
      <c r="Q1315">
        <v>20250330</v>
      </c>
      <c r="R1315">
        <v>20260131</v>
      </c>
      <c r="S1315">
        <v>50202203</v>
      </c>
      <c r="T1315" t="s">
        <v>1715</v>
      </c>
    </row>
    <row r="1316" spans="1:20" x14ac:dyDescent="0.25">
      <c r="A1316" t="s">
        <v>142</v>
      </c>
      <c r="B1316" s="1">
        <v>8410261206257</v>
      </c>
      <c r="C1316" t="s">
        <v>2795</v>
      </c>
      <c r="D1316" t="s">
        <v>2796</v>
      </c>
      <c r="F1316">
        <v>58.1</v>
      </c>
      <c r="H1316">
        <v>58.1</v>
      </c>
      <c r="I1316">
        <v>2</v>
      </c>
      <c r="J1316" t="s">
        <v>145</v>
      </c>
      <c r="K1316">
        <v>1</v>
      </c>
      <c r="L1316" s="5">
        <v>45590</v>
      </c>
      <c r="M1316" t="s">
        <v>160</v>
      </c>
      <c r="N1316" t="s">
        <v>170</v>
      </c>
      <c r="O1316">
        <v>26.5</v>
      </c>
      <c r="P1316">
        <v>16</v>
      </c>
      <c r="Q1316">
        <v>20250330</v>
      </c>
      <c r="R1316">
        <v>20260131</v>
      </c>
      <c r="S1316">
        <v>50202203</v>
      </c>
      <c r="T1316" t="s">
        <v>1715</v>
      </c>
    </row>
    <row r="1317" spans="1:20" x14ac:dyDescent="0.25">
      <c r="A1317" t="s">
        <v>142</v>
      </c>
      <c r="B1317" s="1">
        <v>8410261206264</v>
      </c>
      <c r="C1317" t="s">
        <v>2797</v>
      </c>
      <c r="D1317" t="s">
        <v>2798</v>
      </c>
      <c r="F1317">
        <v>58.1</v>
      </c>
      <c r="H1317">
        <v>58.1</v>
      </c>
      <c r="I1317">
        <v>2</v>
      </c>
      <c r="J1317" t="s">
        <v>145</v>
      </c>
      <c r="K1317">
        <v>1</v>
      </c>
      <c r="L1317" s="5">
        <v>45365</v>
      </c>
      <c r="M1317" t="s">
        <v>160</v>
      </c>
      <c r="O1317">
        <v>26.5</v>
      </c>
      <c r="P1317">
        <v>16</v>
      </c>
      <c r="Q1317">
        <v>20200402</v>
      </c>
      <c r="R1317">
        <v>20260131</v>
      </c>
      <c r="S1317">
        <v>50202203</v>
      </c>
      <c r="T1317" t="s">
        <v>1715</v>
      </c>
    </row>
    <row r="1318" spans="1:20" x14ac:dyDescent="0.25">
      <c r="A1318" t="s">
        <v>142</v>
      </c>
      <c r="B1318" s="1">
        <v>8410261206318</v>
      </c>
      <c r="C1318" t="s">
        <v>2799</v>
      </c>
      <c r="D1318" t="s">
        <v>2800</v>
      </c>
      <c r="F1318">
        <v>58.1</v>
      </c>
      <c r="H1318">
        <v>58.1</v>
      </c>
      <c r="I1318">
        <v>2</v>
      </c>
      <c r="J1318" t="s">
        <v>145</v>
      </c>
      <c r="K1318">
        <v>1</v>
      </c>
      <c r="L1318" s="5">
        <v>44785</v>
      </c>
      <c r="M1318" t="s">
        <v>146</v>
      </c>
      <c r="O1318">
        <v>26.5</v>
      </c>
      <c r="P1318">
        <v>16</v>
      </c>
      <c r="Q1318">
        <v>20200402</v>
      </c>
      <c r="R1318">
        <v>20260131</v>
      </c>
      <c r="S1318">
        <v>50202203</v>
      </c>
      <c r="T1318" t="s">
        <v>1715</v>
      </c>
    </row>
    <row r="1319" spans="1:20" x14ac:dyDescent="0.25">
      <c r="A1319" t="s">
        <v>142</v>
      </c>
      <c r="B1319" s="1">
        <v>8426411005151</v>
      </c>
      <c r="C1319" t="s">
        <v>2801</v>
      </c>
      <c r="D1319" t="s">
        <v>2802</v>
      </c>
      <c r="F1319">
        <v>2153.85</v>
      </c>
      <c r="H1319">
        <v>2153.85</v>
      </c>
      <c r="I1319">
        <v>2</v>
      </c>
      <c r="J1319" t="s">
        <v>145</v>
      </c>
      <c r="K1319">
        <v>1</v>
      </c>
      <c r="L1319" s="5">
        <v>44560</v>
      </c>
      <c r="M1319" t="s">
        <v>160</v>
      </c>
      <c r="O1319">
        <v>30</v>
      </c>
      <c r="P1319">
        <v>16</v>
      </c>
      <c r="Q1319">
        <v>20250326</v>
      </c>
      <c r="R1319">
        <v>20260131</v>
      </c>
      <c r="S1319">
        <v>50202203</v>
      </c>
      <c r="T1319" t="s">
        <v>1715</v>
      </c>
    </row>
    <row r="1320" spans="1:20" x14ac:dyDescent="0.25">
      <c r="A1320" t="s">
        <v>142</v>
      </c>
      <c r="B1320" s="1">
        <v>8426411015150</v>
      </c>
      <c r="C1320" t="s">
        <v>2803</v>
      </c>
      <c r="D1320" t="s">
        <v>2804</v>
      </c>
      <c r="F1320">
        <v>4519.2299999999996</v>
      </c>
      <c r="H1320">
        <v>4519.2299999999996</v>
      </c>
      <c r="I1320">
        <v>2</v>
      </c>
      <c r="J1320" t="s">
        <v>145</v>
      </c>
      <c r="K1320">
        <v>1</v>
      </c>
      <c r="L1320" s="5">
        <v>44025</v>
      </c>
      <c r="M1320" t="s">
        <v>146</v>
      </c>
      <c r="O1320">
        <v>30</v>
      </c>
      <c r="P1320">
        <v>16</v>
      </c>
      <c r="Q1320">
        <v>20250326</v>
      </c>
      <c r="R1320">
        <v>20260131</v>
      </c>
      <c r="S1320">
        <v>50202203</v>
      </c>
      <c r="T1320" t="s">
        <v>1715</v>
      </c>
    </row>
    <row r="1321" spans="1:20" x14ac:dyDescent="0.25">
      <c r="A1321" t="s">
        <v>142</v>
      </c>
      <c r="B1321" s="1">
        <v>8426411005168</v>
      </c>
      <c r="C1321" t="s">
        <v>2805</v>
      </c>
      <c r="D1321" t="s">
        <v>2806</v>
      </c>
      <c r="F1321">
        <v>2153.84</v>
      </c>
      <c r="H1321">
        <v>2153.84</v>
      </c>
      <c r="I1321">
        <v>2</v>
      </c>
      <c r="J1321" t="s">
        <v>145</v>
      </c>
      <c r="K1321">
        <v>1</v>
      </c>
      <c r="L1321" s="5">
        <v>44924</v>
      </c>
      <c r="M1321" t="s">
        <v>160</v>
      </c>
      <c r="O1321">
        <v>30</v>
      </c>
      <c r="P1321">
        <v>16</v>
      </c>
      <c r="Q1321">
        <v>20250326</v>
      </c>
      <c r="R1321">
        <v>20260131</v>
      </c>
      <c r="S1321">
        <v>50202203</v>
      </c>
      <c r="T1321" t="s">
        <v>1715</v>
      </c>
    </row>
    <row r="1322" spans="1:20" x14ac:dyDescent="0.25">
      <c r="A1322" t="s">
        <v>142</v>
      </c>
      <c r="B1322" s="1">
        <v>8426411015167</v>
      </c>
      <c r="C1322" t="s">
        <v>2807</v>
      </c>
      <c r="D1322" t="s">
        <v>2808</v>
      </c>
      <c r="F1322">
        <v>4519.2299999999996</v>
      </c>
      <c r="H1322">
        <v>4519.2299999999996</v>
      </c>
      <c r="I1322">
        <v>2</v>
      </c>
      <c r="J1322" t="s">
        <v>145</v>
      </c>
      <c r="K1322">
        <v>1</v>
      </c>
      <c r="L1322" s="5">
        <v>44490</v>
      </c>
      <c r="M1322" t="s">
        <v>160</v>
      </c>
      <c r="O1322">
        <v>30</v>
      </c>
      <c r="P1322">
        <v>16</v>
      </c>
      <c r="Q1322">
        <v>20250326</v>
      </c>
      <c r="R1322">
        <v>20260131</v>
      </c>
      <c r="S1322">
        <v>50202203</v>
      </c>
      <c r="T1322" t="s">
        <v>1715</v>
      </c>
    </row>
    <row r="1323" spans="1:20" x14ac:dyDescent="0.25">
      <c r="A1323" t="s">
        <v>142</v>
      </c>
      <c r="B1323" s="1">
        <v>8426411005182</v>
      </c>
      <c r="C1323" t="s">
        <v>2809</v>
      </c>
      <c r="D1323" t="s">
        <v>2810</v>
      </c>
      <c r="F1323">
        <v>2230.77</v>
      </c>
      <c r="H1323">
        <v>2230.77</v>
      </c>
      <c r="I1323">
        <v>2</v>
      </c>
      <c r="J1323" t="s">
        <v>145</v>
      </c>
      <c r="K1323">
        <v>1</v>
      </c>
      <c r="L1323" s="5">
        <v>45419</v>
      </c>
      <c r="M1323" t="s">
        <v>160</v>
      </c>
      <c r="O1323">
        <v>30</v>
      </c>
      <c r="P1323">
        <v>16</v>
      </c>
      <c r="Q1323">
        <v>20250326</v>
      </c>
      <c r="R1323">
        <v>20260131</v>
      </c>
      <c r="S1323">
        <v>50202203</v>
      </c>
      <c r="T1323" t="s">
        <v>1715</v>
      </c>
    </row>
    <row r="1324" spans="1:20" x14ac:dyDescent="0.25">
      <c r="A1324" t="s">
        <v>142</v>
      </c>
      <c r="B1324" s="1">
        <v>8426411005199</v>
      </c>
      <c r="C1324" t="s">
        <v>2811</v>
      </c>
      <c r="D1324" t="s">
        <v>2812</v>
      </c>
      <c r="F1324">
        <v>2176.92</v>
      </c>
      <c r="H1324">
        <v>2176.92</v>
      </c>
      <c r="I1324">
        <v>2</v>
      </c>
      <c r="J1324" t="s">
        <v>145</v>
      </c>
      <c r="K1324">
        <v>1</v>
      </c>
      <c r="L1324" s="5">
        <v>45763</v>
      </c>
      <c r="M1324" t="s">
        <v>160</v>
      </c>
      <c r="O1324">
        <v>30</v>
      </c>
      <c r="P1324">
        <v>16</v>
      </c>
      <c r="Q1324">
        <v>20250326</v>
      </c>
      <c r="R1324">
        <v>20260131</v>
      </c>
      <c r="S1324">
        <v>50202203</v>
      </c>
      <c r="T1324" t="s">
        <v>1715</v>
      </c>
    </row>
    <row r="1325" spans="1:20" x14ac:dyDescent="0.25">
      <c r="A1325" t="s">
        <v>142</v>
      </c>
      <c r="B1325" s="1">
        <v>8426411040114</v>
      </c>
      <c r="C1325" t="s">
        <v>2813</v>
      </c>
      <c r="D1325" t="s">
        <v>2814</v>
      </c>
      <c r="F1325">
        <v>4653.8500000000004</v>
      </c>
      <c r="H1325">
        <v>4653.8500000000004</v>
      </c>
      <c r="I1325">
        <v>2</v>
      </c>
      <c r="J1325" t="s">
        <v>145</v>
      </c>
      <c r="K1325">
        <v>1</v>
      </c>
      <c r="M1325" t="s">
        <v>160</v>
      </c>
      <c r="O1325">
        <v>30</v>
      </c>
      <c r="P1325">
        <v>16</v>
      </c>
      <c r="Q1325">
        <v>20250730</v>
      </c>
      <c r="R1325">
        <v>20260131</v>
      </c>
      <c r="S1325">
        <v>50202203</v>
      </c>
      <c r="T1325" t="s">
        <v>1715</v>
      </c>
    </row>
    <row r="1326" spans="1:20" x14ac:dyDescent="0.25">
      <c r="A1326" t="s">
        <v>142</v>
      </c>
      <c r="B1326" s="1">
        <v>8426411040091</v>
      </c>
      <c r="C1326" t="s">
        <v>2815</v>
      </c>
      <c r="D1326" t="s">
        <v>2816</v>
      </c>
      <c r="F1326">
        <v>2176.92</v>
      </c>
      <c r="H1326">
        <v>2176.92</v>
      </c>
      <c r="I1326">
        <v>2</v>
      </c>
      <c r="J1326" t="s">
        <v>145</v>
      </c>
      <c r="K1326">
        <v>1</v>
      </c>
      <c r="M1326" t="s">
        <v>160</v>
      </c>
      <c r="O1326">
        <v>30</v>
      </c>
      <c r="P1326">
        <v>16</v>
      </c>
      <c r="Q1326">
        <v>20250608</v>
      </c>
      <c r="R1326">
        <v>20260131</v>
      </c>
      <c r="S1326">
        <v>50202203</v>
      </c>
      <c r="T1326" t="s">
        <v>1715</v>
      </c>
    </row>
    <row r="1327" spans="1:20" x14ac:dyDescent="0.25">
      <c r="A1327" t="s">
        <v>142</v>
      </c>
      <c r="B1327" s="1">
        <v>8426411015099</v>
      </c>
      <c r="C1327" t="s">
        <v>2817</v>
      </c>
      <c r="D1327" t="s">
        <v>2818</v>
      </c>
      <c r="F1327">
        <v>2807.69</v>
      </c>
      <c r="H1327">
        <v>2807.69</v>
      </c>
      <c r="I1327">
        <v>2</v>
      </c>
      <c r="J1327" t="s">
        <v>145</v>
      </c>
      <c r="K1327">
        <v>1</v>
      </c>
      <c r="L1327" s="5">
        <v>44307</v>
      </c>
      <c r="M1327" t="s">
        <v>146</v>
      </c>
      <c r="O1327">
        <v>30</v>
      </c>
      <c r="P1327">
        <v>16</v>
      </c>
      <c r="Q1327">
        <v>20250326</v>
      </c>
      <c r="R1327">
        <v>20260131</v>
      </c>
      <c r="S1327">
        <v>50202203</v>
      </c>
      <c r="T1327" t="s">
        <v>1715</v>
      </c>
    </row>
    <row r="1328" spans="1:20" x14ac:dyDescent="0.25">
      <c r="A1328" t="s">
        <v>142</v>
      </c>
      <c r="B1328" s="1">
        <v>8426411005106</v>
      </c>
      <c r="C1328" t="s">
        <v>2819</v>
      </c>
      <c r="D1328" t="s">
        <v>2820</v>
      </c>
      <c r="F1328">
        <v>1323.08</v>
      </c>
      <c r="H1328">
        <v>1323.08</v>
      </c>
      <c r="I1328">
        <v>2</v>
      </c>
      <c r="J1328" t="s">
        <v>145</v>
      </c>
      <c r="K1328">
        <v>1</v>
      </c>
      <c r="L1328" s="5">
        <v>42237</v>
      </c>
      <c r="M1328" t="s">
        <v>146</v>
      </c>
      <c r="O1328">
        <v>30</v>
      </c>
      <c r="P1328">
        <v>16</v>
      </c>
      <c r="Q1328">
        <v>20150717</v>
      </c>
      <c r="R1328">
        <v>20260131</v>
      </c>
      <c r="S1328">
        <v>50202203</v>
      </c>
      <c r="T1328" t="s">
        <v>1715</v>
      </c>
    </row>
    <row r="1329" spans="1:20" x14ac:dyDescent="0.25">
      <c r="A1329" t="s">
        <v>142</v>
      </c>
      <c r="B1329" s="1">
        <v>8426411005113</v>
      </c>
      <c r="C1329" t="s">
        <v>2821</v>
      </c>
      <c r="D1329" t="s">
        <v>2822</v>
      </c>
      <c r="F1329">
        <v>1346.15</v>
      </c>
      <c r="H1329">
        <v>1346.15</v>
      </c>
      <c r="I1329">
        <v>2</v>
      </c>
      <c r="J1329" t="s">
        <v>145</v>
      </c>
      <c r="K1329">
        <v>1</v>
      </c>
      <c r="L1329" s="5">
        <v>42674</v>
      </c>
      <c r="M1329" t="s">
        <v>146</v>
      </c>
      <c r="O1329">
        <v>30</v>
      </c>
      <c r="P1329">
        <v>16</v>
      </c>
      <c r="Q1329">
        <v>20160329</v>
      </c>
      <c r="R1329">
        <v>20260131</v>
      </c>
      <c r="S1329">
        <v>50202203</v>
      </c>
      <c r="T1329" t="s">
        <v>1715</v>
      </c>
    </row>
    <row r="1330" spans="1:20" x14ac:dyDescent="0.25">
      <c r="A1330" t="s">
        <v>142</v>
      </c>
      <c r="B1330" s="1">
        <v>7502219320977</v>
      </c>
      <c r="C1330" t="s">
        <v>2823</v>
      </c>
      <c r="D1330" t="s">
        <v>2824</v>
      </c>
      <c r="F1330">
        <v>332</v>
      </c>
      <c r="H1330">
        <v>332</v>
      </c>
      <c r="I1330">
        <v>2</v>
      </c>
      <c r="J1330" t="s">
        <v>145</v>
      </c>
      <c r="K1330">
        <v>1</v>
      </c>
      <c r="L1330" s="5">
        <v>40154</v>
      </c>
      <c r="M1330" t="s">
        <v>146</v>
      </c>
      <c r="O1330">
        <v>26.5</v>
      </c>
      <c r="P1330">
        <v>16</v>
      </c>
      <c r="Q1330">
        <v>20071127</v>
      </c>
      <c r="R1330">
        <v>20260131</v>
      </c>
    </row>
    <row r="1331" spans="1:20" x14ac:dyDescent="0.25">
      <c r="A1331" t="s">
        <v>142</v>
      </c>
      <c r="B1331" s="1">
        <v>7502219321196</v>
      </c>
      <c r="C1331" t="s">
        <v>2825</v>
      </c>
      <c r="D1331" t="s">
        <v>2826</v>
      </c>
      <c r="F1331">
        <v>400</v>
      </c>
      <c r="H1331">
        <v>400</v>
      </c>
      <c r="I1331">
        <v>2</v>
      </c>
      <c r="J1331" t="s">
        <v>145</v>
      </c>
      <c r="K1331">
        <v>1</v>
      </c>
      <c r="L1331" s="5">
        <v>40197</v>
      </c>
      <c r="M1331" t="s">
        <v>146</v>
      </c>
      <c r="O1331">
        <v>26.5</v>
      </c>
      <c r="P1331">
        <v>16</v>
      </c>
      <c r="Q1331">
        <v>20091209</v>
      </c>
      <c r="R1331">
        <v>20260131</v>
      </c>
    </row>
    <row r="1332" spans="1:20" x14ac:dyDescent="0.25">
      <c r="A1332" t="s">
        <v>142</v>
      </c>
      <c r="B1332" s="1">
        <v>7502219321464</v>
      </c>
      <c r="C1332" t="s">
        <v>2827</v>
      </c>
      <c r="D1332" t="s">
        <v>2828</v>
      </c>
      <c r="F1332">
        <v>352</v>
      </c>
      <c r="H1332">
        <v>352</v>
      </c>
      <c r="I1332">
        <v>2</v>
      </c>
      <c r="J1332" t="s">
        <v>145</v>
      </c>
      <c r="K1332">
        <v>1</v>
      </c>
      <c r="L1332" s="5">
        <v>40506</v>
      </c>
      <c r="M1332" t="s">
        <v>146</v>
      </c>
      <c r="O1332">
        <v>26.5</v>
      </c>
      <c r="P1332">
        <v>16</v>
      </c>
      <c r="Q1332">
        <v>20100723</v>
      </c>
      <c r="R1332">
        <v>20260131</v>
      </c>
    </row>
    <row r="1333" spans="1:20" x14ac:dyDescent="0.25">
      <c r="A1333" t="s">
        <v>142</v>
      </c>
      <c r="B1333" s="1">
        <v>8001900527057</v>
      </c>
      <c r="C1333" t="s">
        <v>2829</v>
      </c>
      <c r="D1333" t="s">
        <v>2830</v>
      </c>
      <c r="F1333">
        <v>99.61</v>
      </c>
      <c r="H1333">
        <v>99.61</v>
      </c>
      <c r="I1333">
        <v>2</v>
      </c>
      <c r="J1333" t="s">
        <v>145</v>
      </c>
      <c r="K1333">
        <v>1</v>
      </c>
      <c r="L1333" s="5">
        <v>45918</v>
      </c>
      <c r="M1333" t="s">
        <v>160</v>
      </c>
      <c r="O1333">
        <v>26.5</v>
      </c>
      <c r="P1333">
        <v>16</v>
      </c>
      <c r="Q1333">
        <v>20250330</v>
      </c>
      <c r="R1333">
        <v>20260131</v>
      </c>
      <c r="S1333">
        <v>50202203</v>
      </c>
      <c r="T1333" t="s">
        <v>1715</v>
      </c>
    </row>
    <row r="1334" spans="1:20" x14ac:dyDescent="0.25">
      <c r="A1334" t="s">
        <v>142</v>
      </c>
      <c r="B1334" s="1">
        <v>7809591500073</v>
      </c>
      <c r="C1334" t="s">
        <v>2831</v>
      </c>
      <c r="D1334" t="s">
        <v>2832</v>
      </c>
      <c r="F1334">
        <v>62</v>
      </c>
      <c r="H1334">
        <v>62</v>
      </c>
      <c r="I1334">
        <v>2</v>
      </c>
      <c r="J1334" t="s">
        <v>145</v>
      </c>
      <c r="K1334">
        <v>1</v>
      </c>
      <c r="M1334" t="s">
        <v>146</v>
      </c>
      <c r="O1334">
        <v>26.5</v>
      </c>
      <c r="P1334">
        <v>16</v>
      </c>
      <c r="Q1334">
        <v>20050101</v>
      </c>
      <c r="R1334">
        <v>20260131</v>
      </c>
    </row>
    <row r="1335" spans="1:20" x14ac:dyDescent="0.25">
      <c r="A1335" t="s">
        <v>142</v>
      </c>
      <c r="B1335" s="1">
        <v>7502219320304</v>
      </c>
      <c r="C1335" t="s">
        <v>2833</v>
      </c>
      <c r="D1335" t="s">
        <v>2834</v>
      </c>
      <c r="F1335">
        <v>1812</v>
      </c>
      <c r="H1335">
        <v>1812</v>
      </c>
      <c r="I1335">
        <v>2</v>
      </c>
      <c r="J1335" t="s">
        <v>145</v>
      </c>
      <c r="K1335">
        <v>1</v>
      </c>
      <c r="L1335" s="5">
        <v>39006</v>
      </c>
      <c r="M1335" t="s">
        <v>146</v>
      </c>
      <c r="O1335">
        <v>26.5</v>
      </c>
      <c r="P1335">
        <v>16</v>
      </c>
      <c r="Q1335">
        <v>20050101</v>
      </c>
      <c r="R1335">
        <v>20260131</v>
      </c>
      <c r="S1335">
        <v>50202200</v>
      </c>
      <c r="T1335" t="s">
        <v>1246</v>
      </c>
    </row>
    <row r="1336" spans="1:20" x14ac:dyDescent="0.25">
      <c r="A1336" t="s">
        <v>142</v>
      </c>
      <c r="B1336" s="1">
        <v>8429073070536</v>
      </c>
      <c r="C1336" t="s">
        <v>2835</v>
      </c>
      <c r="D1336" t="s">
        <v>2836</v>
      </c>
      <c r="F1336">
        <v>824</v>
      </c>
      <c r="H1336">
        <v>824</v>
      </c>
      <c r="I1336">
        <v>2</v>
      </c>
      <c r="J1336" t="s">
        <v>145</v>
      </c>
      <c r="K1336">
        <v>1</v>
      </c>
      <c r="L1336" s="5">
        <v>45657</v>
      </c>
      <c r="M1336" t="s">
        <v>146</v>
      </c>
      <c r="P1336">
        <v>16</v>
      </c>
      <c r="Q1336">
        <v>20071127</v>
      </c>
      <c r="R1336">
        <v>20260131</v>
      </c>
      <c r="S1336">
        <v>50202200</v>
      </c>
      <c r="T1336" t="s">
        <v>1246</v>
      </c>
    </row>
    <row r="1337" spans="1:20" x14ac:dyDescent="0.25">
      <c r="A1337" t="s">
        <v>142</v>
      </c>
      <c r="B1337" s="1">
        <v>8429083070543</v>
      </c>
      <c r="C1337" t="s">
        <v>2837</v>
      </c>
      <c r="D1337" t="s">
        <v>2838</v>
      </c>
      <c r="F1337">
        <v>1908</v>
      </c>
      <c r="H1337">
        <v>1908</v>
      </c>
      <c r="I1337">
        <v>2</v>
      </c>
      <c r="J1337" t="s">
        <v>145</v>
      </c>
      <c r="K1337">
        <v>1</v>
      </c>
      <c r="L1337" s="5">
        <v>39475</v>
      </c>
      <c r="M1337" t="s">
        <v>146</v>
      </c>
      <c r="O1337">
        <v>26.5</v>
      </c>
      <c r="P1337">
        <v>16</v>
      </c>
      <c r="Q1337">
        <v>20071127</v>
      </c>
      <c r="R1337">
        <v>20260131</v>
      </c>
      <c r="S1337">
        <v>50202200</v>
      </c>
      <c r="T1337" t="s">
        <v>1246</v>
      </c>
    </row>
    <row r="1338" spans="1:20" x14ac:dyDescent="0.25">
      <c r="A1338" t="s">
        <v>142</v>
      </c>
      <c r="B1338" s="1">
        <v>8429073080665</v>
      </c>
      <c r="C1338" t="s">
        <v>2839</v>
      </c>
      <c r="D1338" t="s">
        <v>2840</v>
      </c>
      <c r="F1338">
        <v>880</v>
      </c>
      <c r="H1338">
        <v>880</v>
      </c>
      <c r="I1338">
        <v>2</v>
      </c>
      <c r="J1338" t="s">
        <v>145</v>
      </c>
      <c r="K1338">
        <v>1</v>
      </c>
      <c r="L1338" s="5">
        <v>40196</v>
      </c>
      <c r="M1338" t="s">
        <v>146</v>
      </c>
      <c r="O1338">
        <v>26.5</v>
      </c>
      <c r="P1338">
        <v>16</v>
      </c>
      <c r="Q1338">
        <v>20081210</v>
      </c>
      <c r="R1338">
        <v>20260131</v>
      </c>
      <c r="S1338">
        <v>50202200</v>
      </c>
      <c r="T1338" t="s">
        <v>1246</v>
      </c>
    </row>
    <row r="1339" spans="1:20" x14ac:dyDescent="0.25">
      <c r="A1339" t="s">
        <v>142</v>
      </c>
      <c r="B1339" s="1">
        <v>8429073090664</v>
      </c>
      <c r="C1339" t="s">
        <v>2841</v>
      </c>
      <c r="D1339" t="s">
        <v>2842</v>
      </c>
      <c r="F1339">
        <v>1088</v>
      </c>
      <c r="H1339">
        <v>1088</v>
      </c>
      <c r="I1339">
        <v>2</v>
      </c>
      <c r="J1339" t="s">
        <v>145</v>
      </c>
      <c r="K1339">
        <v>1</v>
      </c>
      <c r="L1339" s="5">
        <v>40445</v>
      </c>
      <c r="M1339" t="s">
        <v>146</v>
      </c>
      <c r="O1339">
        <v>26.5</v>
      </c>
      <c r="P1339">
        <v>16</v>
      </c>
      <c r="Q1339">
        <v>20100317</v>
      </c>
      <c r="R1339">
        <v>20260131</v>
      </c>
      <c r="S1339">
        <v>50202200</v>
      </c>
      <c r="T1339" t="s">
        <v>1246</v>
      </c>
    </row>
    <row r="1340" spans="1:20" x14ac:dyDescent="0.25">
      <c r="A1340" t="s">
        <v>142</v>
      </c>
      <c r="B1340" s="1">
        <v>8429073090657</v>
      </c>
      <c r="C1340" t="s">
        <v>2843</v>
      </c>
      <c r="D1340" t="s">
        <v>2844</v>
      </c>
      <c r="F1340">
        <v>2456</v>
      </c>
      <c r="H1340">
        <v>2456</v>
      </c>
      <c r="I1340">
        <v>2</v>
      </c>
      <c r="J1340" t="s">
        <v>145</v>
      </c>
      <c r="K1340">
        <v>1</v>
      </c>
      <c r="L1340" s="5">
        <v>40897</v>
      </c>
      <c r="M1340" t="s">
        <v>146</v>
      </c>
      <c r="O1340">
        <v>26.5</v>
      </c>
      <c r="P1340">
        <v>16</v>
      </c>
      <c r="Q1340">
        <v>20100317</v>
      </c>
      <c r="R1340">
        <v>20260131</v>
      </c>
      <c r="S1340">
        <v>50202200</v>
      </c>
      <c r="T1340" t="s">
        <v>1246</v>
      </c>
    </row>
    <row r="1341" spans="1:20" x14ac:dyDescent="0.25">
      <c r="A1341" t="s">
        <v>142</v>
      </c>
      <c r="B1341" s="1">
        <v>8429073010662</v>
      </c>
      <c r="C1341" t="s">
        <v>2845</v>
      </c>
      <c r="D1341" t="s">
        <v>2846</v>
      </c>
      <c r="F1341">
        <v>1046.1500000000001</v>
      </c>
      <c r="H1341">
        <v>1046.1500000000001</v>
      </c>
      <c r="I1341">
        <v>2</v>
      </c>
      <c r="J1341" t="s">
        <v>145</v>
      </c>
      <c r="K1341">
        <v>1</v>
      </c>
      <c r="L1341" s="5">
        <v>40872</v>
      </c>
      <c r="M1341" t="s">
        <v>146</v>
      </c>
      <c r="O1341">
        <v>30</v>
      </c>
      <c r="P1341">
        <v>16</v>
      </c>
      <c r="Q1341">
        <v>20111021</v>
      </c>
      <c r="R1341">
        <v>20260131</v>
      </c>
      <c r="S1341">
        <v>50202203</v>
      </c>
      <c r="T1341" t="s">
        <v>1715</v>
      </c>
    </row>
    <row r="1342" spans="1:20" x14ac:dyDescent="0.25">
      <c r="A1342" t="s">
        <v>142</v>
      </c>
      <c r="B1342" s="1">
        <v>8429073013663</v>
      </c>
      <c r="C1342" t="s">
        <v>2847</v>
      </c>
      <c r="D1342" t="s">
        <v>2848</v>
      </c>
      <c r="F1342">
        <v>923.08</v>
      </c>
      <c r="H1342">
        <v>923.08</v>
      </c>
      <c r="I1342">
        <v>2</v>
      </c>
      <c r="J1342" t="s">
        <v>145</v>
      </c>
      <c r="K1342">
        <v>1</v>
      </c>
      <c r="L1342" s="5">
        <v>42600</v>
      </c>
      <c r="M1342" t="s">
        <v>146</v>
      </c>
      <c r="O1342">
        <v>30</v>
      </c>
      <c r="P1342">
        <v>16</v>
      </c>
      <c r="Q1342">
        <v>20130919</v>
      </c>
      <c r="R1342">
        <v>20260131</v>
      </c>
      <c r="S1342">
        <v>50202200</v>
      </c>
      <c r="T1342" t="s">
        <v>1246</v>
      </c>
    </row>
    <row r="1343" spans="1:20" x14ac:dyDescent="0.25">
      <c r="A1343" t="s">
        <v>142</v>
      </c>
      <c r="B1343" s="1">
        <v>8429073014660</v>
      </c>
      <c r="C1343" t="s">
        <v>2849</v>
      </c>
      <c r="D1343" t="s">
        <v>2850</v>
      </c>
      <c r="F1343">
        <v>923.08</v>
      </c>
      <c r="H1343">
        <v>923.08</v>
      </c>
      <c r="I1343">
        <v>2</v>
      </c>
      <c r="J1343" t="s">
        <v>145</v>
      </c>
      <c r="K1343">
        <v>1</v>
      </c>
      <c r="L1343" s="5">
        <v>45657</v>
      </c>
      <c r="M1343" t="s">
        <v>146</v>
      </c>
      <c r="P1343">
        <v>16</v>
      </c>
      <c r="Q1343">
        <v>20141119</v>
      </c>
      <c r="R1343">
        <v>20260131</v>
      </c>
      <c r="S1343">
        <v>50202200</v>
      </c>
      <c r="T1343" t="s">
        <v>1246</v>
      </c>
    </row>
    <row r="1344" spans="1:20" x14ac:dyDescent="0.25">
      <c r="A1344" t="s">
        <v>142</v>
      </c>
      <c r="B1344" s="1">
        <v>8429073015667</v>
      </c>
      <c r="C1344" t="s">
        <v>2851</v>
      </c>
      <c r="D1344" t="s">
        <v>2852</v>
      </c>
      <c r="F1344">
        <v>923.08</v>
      </c>
      <c r="H1344">
        <v>923.08</v>
      </c>
      <c r="I1344">
        <v>2</v>
      </c>
      <c r="J1344" t="s">
        <v>145</v>
      </c>
      <c r="K1344">
        <v>1</v>
      </c>
      <c r="L1344" s="5">
        <v>44560</v>
      </c>
      <c r="M1344" t="s">
        <v>146</v>
      </c>
      <c r="O1344">
        <v>30</v>
      </c>
      <c r="P1344">
        <v>16</v>
      </c>
      <c r="Q1344">
        <v>20160126</v>
      </c>
      <c r="R1344">
        <v>20260131</v>
      </c>
      <c r="S1344">
        <v>50202200</v>
      </c>
      <c r="T1344" t="s">
        <v>1246</v>
      </c>
    </row>
    <row r="1345" spans="1:20" x14ac:dyDescent="0.25">
      <c r="A1345" t="s">
        <v>142</v>
      </c>
      <c r="B1345" s="1">
        <v>8429073016664</v>
      </c>
      <c r="C1345" t="s">
        <v>2853</v>
      </c>
      <c r="D1345" t="s">
        <v>2854</v>
      </c>
      <c r="F1345">
        <v>1142.31</v>
      </c>
      <c r="H1345">
        <v>1142.31</v>
      </c>
      <c r="I1345">
        <v>2</v>
      </c>
      <c r="J1345" t="s">
        <v>145</v>
      </c>
      <c r="K1345">
        <v>1</v>
      </c>
      <c r="L1345" s="5">
        <v>45657</v>
      </c>
      <c r="M1345" t="s">
        <v>160</v>
      </c>
      <c r="P1345">
        <v>16</v>
      </c>
      <c r="Q1345">
        <v>20170323</v>
      </c>
      <c r="R1345">
        <v>20260131</v>
      </c>
      <c r="S1345">
        <v>50202203</v>
      </c>
      <c r="T1345" t="s">
        <v>1715</v>
      </c>
    </row>
    <row r="1346" spans="1:20" x14ac:dyDescent="0.25">
      <c r="A1346" t="s">
        <v>142</v>
      </c>
      <c r="B1346" s="1">
        <v>8429073017661</v>
      </c>
      <c r="C1346" t="s">
        <v>2855</v>
      </c>
      <c r="D1346" t="s">
        <v>2856</v>
      </c>
      <c r="F1346">
        <v>1142.31</v>
      </c>
      <c r="H1346">
        <v>1142.31</v>
      </c>
      <c r="I1346">
        <v>2</v>
      </c>
      <c r="J1346" t="s">
        <v>145</v>
      </c>
      <c r="K1346">
        <v>1</v>
      </c>
      <c r="L1346" s="5">
        <v>45657</v>
      </c>
      <c r="M1346" t="s">
        <v>160</v>
      </c>
      <c r="O1346">
        <v>30</v>
      </c>
      <c r="P1346">
        <v>16</v>
      </c>
      <c r="Q1346">
        <v>20180410</v>
      </c>
      <c r="R1346">
        <v>20260131</v>
      </c>
      <c r="S1346">
        <v>50202203</v>
      </c>
      <c r="T1346" t="s">
        <v>1715</v>
      </c>
    </row>
    <row r="1347" spans="1:20" x14ac:dyDescent="0.25">
      <c r="A1347" t="s">
        <v>142</v>
      </c>
      <c r="B1347" s="1">
        <v>8429073018668</v>
      </c>
      <c r="C1347" t="s">
        <v>2857</v>
      </c>
      <c r="D1347" t="s">
        <v>2858</v>
      </c>
      <c r="F1347">
        <v>1438.46</v>
      </c>
      <c r="H1347">
        <v>1438.46</v>
      </c>
      <c r="I1347">
        <v>2</v>
      </c>
      <c r="J1347" t="s">
        <v>145</v>
      </c>
      <c r="K1347">
        <v>1</v>
      </c>
      <c r="L1347" s="5">
        <v>45099</v>
      </c>
      <c r="M1347" t="s">
        <v>146</v>
      </c>
      <c r="O1347">
        <v>26.5</v>
      </c>
      <c r="P1347">
        <v>16</v>
      </c>
      <c r="Q1347">
        <v>20250330</v>
      </c>
      <c r="R1347">
        <v>20260131</v>
      </c>
      <c r="S1347">
        <v>50202203</v>
      </c>
      <c r="T1347" t="s">
        <v>1715</v>
      </c>
    </row>
    <row r="1348" spans="1:20" x14ac:dyDescent="0.25">
      <c r="A1348" t="s">
        <v>142</v>
      </c>
      <c r="B1348" s="1">
        <v>8429073019665</v>
      </c>
      <c r="C1348" t="s">
        <v>2859</v>
      </c>
      <c r="D1348" t="s">
        <v>2860</v>
      </c>
      <c r="F1348">
        <v>1538.46</v>
      </c>
      <c r="H1348">
        <v>1538.46</v>
      </c>
      <c r="I1348">
        <v>2</v>
      </c>
      <c r="J1348" t="s">
        <v>145</v>
      </c>
      <c r="K1348">
        <v>1</v>
      </c>
      <c r="L1348" s="5">
        <v>44921</v>
      </c>
      <c r="M1348" t="s">
        <v>146</v>
      </c>
      <c r="O1348">
        <v>30</v>
      </c>
      <c r="P1348">
        <v>16</v>
      </c>
      <c r="Q1348">
        <v>20250330</v>
      </c>
      <c r="R1348">
        <v>20260131</v>
      </c>
      <c r="S1348">
        <v>50202203</v>
      </c>
      <c r="T1348" t="s">
        <v>1715</v>
      </c>
    </row>
    <row r="1349" spans="1:20" x14ac:dyDescent="0.25">
      <c r="A1349" t="s">
        <v>142</v>
      </c>
      <c r="B1349" s="1">
        <v>8429073020661</v>
      </c>
      <c r="C1349" t="s">
        <v>2861</v>
      </c>
      <c r="D1349" t="s">
        <v>2862</v>
      </c>
      <c r="F1349">
        <v>1538.46</v>
      </c>
      <c r="H1349">
        <v>1538.46</v>
      </c>
      <c r="I1349">
        <v>2</v>
      </c>
      <c r="J1349" t="s">
        <v>145</v>
      </c>
      <c r="K1349">
        <v>1</v>
      </c>
      <c r="L1349" s="5">
        <v>45657</v>
      </c>
      <c r="M1349" t="s">
        <v>160</v>
      </c>
      <c r="N1349" t="s">
        <v>170</v>
      </c>
      <c r="O1349">
        <v>30</v>
      </c>
      <c r="P1349">
        <v>16</v>
      </c>
      <c r="Q1349">
        <v>20250330</v>
      </c>
      <c r="R1349">
        <v>20260131</v>
      </c>
      <c r="S1349">
        <v>50202203</v>
      </c>
      <c r="T1349" t="s">
        <v>1715</v>
      </c>
    </row>
    <row r="1350" spans="1:20" x14ac:dyDescent="0.25">
      <c r="A1350" t="s">
        <v>142</v>
      </c>
      <c r="B1350" s="1">
        <v>8429073023662</v>
      </c>
      <c r="C1350" t="s">
        <v>2863</v>
      </c>
      <c r="D1350" t="s">
        <v>2864</v>
      </c>
      <c r="F1350">
        <v>1596.15</v>
      </c>
      <c r="H1350">
        <v>1596.15</v>
      </c>
      <c r="I1350">
        <v>2</v>
      </c>
      <c r="J1350" t="s">
        <v>145</v>
      </c>
      <c r="K1350">
        <v>1</v>
      </c>
      <c r="L1350" s="5">
        <v>45866</v>
      </c>
      <c r="M1350" t="s">
        <v>160</v>
      </c>
      <c r="O1350">
        <v>30</v>
      </c>
      <c r="P1350">
        <v>16</v>
      </c>
      <c r="Q1350">
        <v>20250330</v>
      </c>
      <c r="R1350">
        <v>20260131</v>
      </c>
      <c r="S1350">
        <v>50202203</v>
      </c>
      <c r="T1350" t="s">
        <v>1715</v>
      </c>
    </row>
    <row r="1351" spans="1:20" x14ac:dyDescent="0.25">
      <c r="A1351" t="s">
        <v>142</v>
      </c>
      <c r="B1351" s="1">
        <v>8429073024669</v>
      </c>
      <c r="C1351" t="s">
        <v>2865</v>
      </c>
      <c r="D1351" t="s">
        <v>2866</v>
      </c>
      <c r="F1351">
        <v>1823.08</v>
      </c>
      <c r="H1351">
        <v>1823.08</v>
      </c>
      <c r="I1351">
        <v>2</v>
      </c>
      <c r="J1351" t="s">
        <v>145</v>
      </c>
      <c r="K1351">
        <v>1</v>
      </c>
      <c r="M1351" t="s">
        <v>160</v>
      </c>
      <c r="O1351">
        <v>30</v>
      </c>
      <c r="P1351">
        <v>16</v>
      </c>
      <c r="Q1351">
        <v>20250824</v>
      </c>
      <c r="R1351">
        <v>20260131</v>
      </c>
      <c r="S1351">
        <v>50202203</v>
      </c>
      <c r="T1351" t="s">
        <v>1715</v>
      </c>
    </row>
    <row r="1352" spans="1:20" x14ac:dyDescent="0.25">
      <c r="A1352" t="s">
        <v>142</v>
      </c>
      <c r="B1352" s="1">
        <v>7502219321059</v>
      </c>
      <c r="C1352" t="s">
        <v>2867</v>
      </c>
      <c r="D1352" t="s">
        <v>2868</v>
      </c>
      <c r="F1352">
        <v>1160</v>
      </c>
      <c r="H1352">
        <v>1160</v>
      </c>
      <c r="I1352">
        <v>2</v>
      </c>
      <c r="J1352" t="s">
        <v>145</v>
      </c>
      <c r="K1352">
        <v>1</v>
      </c>
      <c r="L1352" s="5">
        <v>40380</v>
      </c>
      <c r="M1352" t="s">
        <v>146</v>
      </c>
      <c r="O1352">
        <v>26.5</v>
      </c>
      <c r="P1352">
        <v>16</v>
      </c>
      <c r="Q1352">
        <v>20090324</v>
      </c>
      <c r="R1352">
        <v>20260131</v>
      </c>
      <c r="S1352">
        <v>50202200</v>
      </c>
      <c r="T1352" t="s">
        <v>1246</v>
      </c>
    </row>
    <row r="1353" spans="1:20" x14ac:dyDescent="0.25">
      <c r="A1353" t="s">
        <v>142</v>
      </c>
      <c r="B1353" s="1">
        <v>7502219321172</v>
      </c>
      <c r="C1353" t="s">
        <v>2869</v>
      </c>
      <c r="D1353" t="s">
        <v>2870</v>
      </c>
      <c r="F1353">
        <v>1232</v>
      </c>
      <c r="H1353">
        <v>1232</v>
      </c>
      <c r="I1353">
        <v>2</v>
      </c>
      <c r="J1353" t="s">
        <v>145</v>
      </c>
      <c r="K1353">
        <v>1</v>
      </c>
      <c r="L1353" s="5">
        <v>40529</v>
      </c>
      <c r="M1353" t="s">
        <v>146</v>
      </c>
      <c r="O1353">
        <v>26.5</v>
      </c>
      <c r="P1353">
        <v>16</v>
      </c>
      <c r="Q1353">
        <v>20100113</v>
      </c>
      <c r="R1353">
        <v>20260131</v>
      </c>
      <c r="S1353">
        <v>50202200</v>
      </c>
      <c r="T1353" t="s">
        <v>1246</v>
      </c>
    </row>
    <row r="1354" spans="1:20" x14ac:dyDescent="0.25">
      <c r="A1354" t="s">
        <v>142</v>
      </c>
      <c r="B1354" s="1">
        <v>7502219321455</v>
      </c>
      <c r="C1354" t="s">
        <v>2871</v>
      </c>
      <c r="D1354" t="s">
        <v>2872</v>
      </c>
      <c r="F1354">
        <v>1168</v>
      </c>
      <c r="H1354">
        <v>1168</v>
      </c>
      <c r="I1354">
        <v>2</v>
      </c>
      <c r="J1354" t="s">
        <v>145</v>
      </c>
      <c r="K1354">
        <v>1</v>
      </c>
      <c r="L1354" s="5">
        <v>41073</v>
      </c>
      <c r="M1354" t="s">
        <v>146</v>
      </c>
      <c r="O1354">
        <v>26.5</v>
      </c>
      <c r="P1354">
        <v>16</v>
      </c>
      <c r="Q1354">
        <v>20100723</v>
      </c>
      <c r="R1354">
        <v>20260131</v>
      </c>
      <c r="S1354">
        <v>50202200</v>
      </c>
      <c r="T1354" t="s">
        <v>1246</v>
      </c>
    </row>
    <row r="1355" spans="1:20" x14ac:dyDescent="0.25">
      <c r="A1355" t="s">
        <v>142</v>
      </c>
      <c r="B1355" s="1">
        <v>7502219321844</v>
      </c>
      <c r="C1355" t="s">
        <v>2873</v>
      </c>
      <c r="D1355" t="s">
        <v>2874</v>
      </c>
      <c r="F1355">
        <v>1253.8499999999999</v>
      </c>
      <c r="H1355">
        <v>1253.8499999999999</v>
      </c>
      <c r="I1355">
        <v>2</v>
      </c>
      <c r="J1355" t="s">
        <v>145</v>
      </c>
      <c r="K1355">
        <v>1</v>
      </c>
      <c r="L1355" s="5">
        <v>41138</v>
      </c>
      <c r="M1355" t="s">
        <v>146</v>
      </c>
      <c r="O1355">
        <v>30</v>
      </c>
      <c r="P1355">
        <v>16</v>
      </c>
      <c r="Q1355">
        <v>20111021</v>
      </c>
      <c r="R1355">
        <v>20260131</v>
      </c>
      <c r="S1355">
        <v>50202200</v>
      </c>
      <c r="T1355" t="s">
        <v>1246</v>
      </c>
    </row>
    <row r="1356" spans="1:20" x14ac:dyDescent="0.25">
      <c r="A1356" t="s">
        <v>142</v>
      </c>
      <c r="B1356" s="1">
        <v>7502219322124</v>
      </c>
      <c r="C1356" t="s">
        <v>2875</v>
      </c>
      <c r="D1356" t="s">
        <v>2876</v>
      </c>
      <c r="F1356">
        <v>1253.8499999999999</v>
      </c>
      <c r="H1356">
        <v>1253.8499999999999</v>
      </c>
      <c r="I1356">
        <v>2</v>
      </c>
      <c r="J1356" t="s">
        <v>145</v>
      </c>
      <c r="K1356">
        <v>1</v>
      </c>
      <c r="L1356" s="5">
        <v>45841</v>
      </c>
      <c r="M1356" t="s">
        <v>146</v>
      </c>
      <c r="P1356">
        <v>16</v>
      </c>
      <c r="Q1356">
        <v>20121023</v>
      </c>
      <c r="R1356">
        <v>20260131</v>
      </c>
      <c r="S1356">
        <v>50202200</v>
      </c>
      <c r="T1356" t="s">
        <v>1246</v>
      </c>
    </row>
    <row r="1357" spans="1:20" x14ac:dyDescent="0.25">
      <c r="A1357" t="s">
        <v>142</v>
      </c>
      <c r="B1357" s="1">
        <v>7502219322445</v>
      </c>
      <c r="C1357" t="s">
        <v>2877</v>
      </c>
      <c r="D1357" t="s">
        <v>2878</v>
      </c>
      <c r="F1357">
        <v>1253.8499999999999</v>
      </c>
      <c r="H1357">
        <v>1253.8499999999999</v>
      </c>
      <c r="I1357">
        <v>2</v>
      </c>
      <c r="J1357" t="s">
        <v>145</v>
      </c>
      <c r="K1357">
        <v>1</v>
      </c>
      <c r="L1357" s="5">
        <v>43349</v>
      </c>
      <c r="M1357" t="s">
        <v>146</v>
      </c>
      <c r="O1357">
        <v>30</v>
      </c>
      <c r="P1357">
        <v>16</v>
      </c>
      <c r="Q1357">
        <v>20140210</v>
      </c>
      <c r="R1357">
        <v>20260131</v>
      </c>
      <c r="S1357">
        <v>50202200</v>
      </c>
      <c r="T1357" t="s">
        <v>1246</v>
      </c>
    </row>
    <row r="1358" spans="1:20" x14ac:dyDescent="0.25">
      <c r="A1358" t="s">
        <v>142</v>
      </c>
      <c r="B1358" s="1">
        <v>8437011601353</v>
      </c>
      <c r="C1358" t="s">
        <v>2879</v>
      </c>
      <c r="D1358" t="s">
        <v>2880</v>
      </c>
      <c r="F1358">
        <v>1253.8499999999999</v>
      </c>
      <c r="H1358">
        <v>1253.8499999999999</v>
      </c>
      <c r="I1358">
        <v>2</v>
      </c>
      <c r="J1358" t="s">
        <v>145</v>
      </c>
      <c r="K1358">
        <v>1</v>
      </c>
      <c r="L1358" s="5">
        <v>42536</v>
      </c>
      <c r="M1358" t="s">
        <v>146</v>
      </c>
      <c r="O1358">
        <v>30</v>
      </c>
      <c r="P1358">
        <v>16</v>
      </c>
      <c r="Q1358">
        <v>20150626</v>
      </c>
      <c r="R1358">
        <v>20260131</v>
      </c>
      <c r="S1358">
        <v>50202203</v>
      </c>
      <c r="T1358" t="s">
        <v>1715</v>
      </c>
    </row>
    <row r="1359" spans="1:20" x14ac:dyDescent="0.25">
      <c r="A1359" t="s">
        <v>142</v>
      </c>
      <c r="B1359" s="1">
        <v>8437011601254</v>
      </c>
      <c r="C1359" t="s">
        <v>2881</v>
      </c>
      <c r="D1359" t="s">
        <v>2882</v>
      </c>
      <c r="F1359">
        <v>1498.02</v>
      </c>
      <c r="H1359">
        <v>1498.02</v>
      </c>
      <c r="I1359">
        <v>2</v>
      </c>
      <c r="J1359" t="s">
        <v>145</v>
      </c>
      <c r="K1359">
        <v>1</v>
      </c>
      <c r="L1359" s="5">
        <v>42733</v>
      </c>
      <c r="M1359" t="s">
        <v>146</v>
      </c>
      <c r="O1359">
        <v>26.5</v>
      </c>
      <c r="P1359">
        <v>16</v>
      </c>
      <c r="Q1359">
        <v>20170104</v>
      </c>
      <c r="R1359">
        <v>20260131</v>
      </c>
      <c r="S1359">
        <v>50202203</v>
      </c>
      <c r="T1359" t="s">
        <v>1715</v>
      </c>
    </row>
    <row r="1360" spans="1:20" x14ac:dyDescent="0.25">
      <c r="A1360" t="s">
        <v>142</v>
      </c>
      <c r="B1360" s="1">
        <v>8437011601483</v>
      </c>
      <c r="C1360" t="s">
        <v>2883</v>
      </c>
      <c r="D1360" t="s">
        <v>2884</v>
      </c>
      <c r="F1360">
        <v>1596.15</v>
      </c>
      <c r="H1360">
        <v>1596.15</v>
      </c>
      <c r="I1360">
        <v>2</v>
      </c>
      <c r="J1360" t="s">
        <v>145</v>
      </c>
      <c r="K1360">
        <v>1</v>
      </c>
      <c r="L1360" s="5">
        <v>43074</v>
      </c>
      <c r="M1360" t="s">
        <v>146</v>
      </c>
      <c r="O1360">
        <v>30</v>
      </c>
      <c r="P1360">
        <v>16</v>
      </c>
      <c r="Q1360">
        <v>20170301</v>
      </c>
      <c r="R1360">
        <v>20260131</v>
      </c>
      <c r="S1360">
        <v>50202203</v>
      </c>
      <c r="T1360" t="s">
        <v>1715</v>
      </c>
    </row>
    <row r="1361" spans="1:20" x14ac:dyDescent="0.25">
      <c r="A1361" t="s">
        <v>142</v>
      </c>
      <c r="B1361" s="1">
        <v>8437011601629</v>
      </c>
      <c r="C1361" t="s">
        <v>2885</v>
      </c>
      <c r="D1361" t="s">
        <v>2886</v>
      </c>
      <c r="F1361">
        <v>1596.15</v>
      </c>
      <c r="H1361">
        <v>1596.15</v>
      </c>
      <c r="I1361">
        <v>2</v>
      </c>
      <c r="J1361" t="s">
        <v>145</v>
      </c>
      <c r="K1361">
        <v>1</v>
      </c>
      <c r="L1361" s="5">
        <v>43313</v>
      </c>
      <c r="M1361" t="s">
        <v>146</v>
      </c>
      <c r="O1361">
        <v>30</v>
      </c>
      <c r="P1361">
        <v>16</v>
      </c>
      <c r="Q1361">
        <v>20180130</v>
      </c>
      <c r="R1361">
        <v>20260131</v>
      </c>
      <c r="S1361">
        <v>50202203</v>
      </c>
      <c r="T1361" t="s">
        <v>1715</v>
      </c>
    </row>
    <row r="1362" spans="1:20" x14ac:dyDescent="0.25">
      <c r="A1362" t="s">
        <v>142</v>
      </c>
      <c r="B1362" s="1">
        <v>8437011601766</v>
      </c>
      <c r="C1362" t="s">
        <v>2887</v>
      </c>
      <c r="D1362" t="s">
        <v>2888</v>
      </c>
      <c r="F1362">
        <v>2046.15</v>
      </c>
      <c r="H1362">
        <v>2046.15</v>
      </c>
      <c r="I1362">
        <v>2</v>
      </c>
      <c r="J1362" t="s">
        <v>145</v>
      </c>
      <c r="K1362">
        <v>1</v>
      </c>
      <c r="L1362" s="5">
        <v>44560</v>
      </c>
      <c r="M1362" t="s">
        <v>146</v>
      </c>
      <c r="O1362">
        <v>26.5</v>
      </c>
      <c r="P1362">
        <v>16</v>
      </c>
      <c r="Q1362">
        <v>20250330</v>
      </c>
      <c r="R1362">
        <v>20260131</v>
      </c>
      <c r="S1362">
        <v>50202203</v>
      </c>
      <c r="T1362" t="s">
        <v>1715</v>
      </c>
    </row>
    <row r="1363" spans="1:20" x14ac:dyDescent="0.25">
      <c r="A1363" t="s">
        <v>142</v>
      </c>
      <c r="B1363" s="1">
        <v>8437011601889</v>
      </c>
      <c r="C1363" t="s">
        <v>2889</v>
      </c>
      <c r="D1363" t="s">
        <v>2890</v>
      </c>
      <c r="F1363">
        <v>2057.69</v>
      </c>
      <c r="H1363">
        <v>2057.69</v>
      </c>
      <c r="I1363">
        <v>2</v>
      </c>
      <c r="J1363" t="s">
        <v>145</v>
      </c>
      <c r="K1363">
        <v>1</v>
      </c>
      <c r="L1363" s="5">
        <v>44657</v>
      </c>
      <c r="M1363" t="s">
        <v>146</v>
      </c>
      <c r="O1363">
        <v>30</v>
      </c>
      <c r="P1363">
        <v>16</v>
      </c>
      <c r="Q1363">
        <v>20250330</v>
      </c>
      <c r="R1363">
        <v>20260131</v>
      </c>
      <c r="S1363">
        <v>50202203</v>
      </c>
      <c r="T1363" t="s">
        <v>1715</v>
      </c>
    </row>
    <row r="1364" spans="1:20" x14ac:dyDescent="0.25">
      <c r="A1364" t="s">
        <v>142</v>
      </c>
      <c r="B1364" s="1">
        <v>8437019818074</v>
      </c>
      <c r="C1364" t="s">
        <v>2891</v>
      </c>
      <c r="D1364" t="s">
        <v>2892</v>
      </c>
      <c r="F1364">
        <v>2057.69</v>
      </c>
      <c r="H1364">
        <v>2057.69</v>
      </c>
      <c r="I1364">
        <v>2</v>
      </c>
      <c r="J1364" t="s">
        <v>145</v>
      </c>
      <c r="K1364">
        <v>1</v>
      </c>
      <c r="L1364" s="5">
        <v>45113</v>
      </c>
      <c r="M1364" t="s">
        <v>146</v>
      </c>
      <c r="N1364" t="s">
        <v>170</v>
      </c>
      <c r="O1364">
        <v>30</v>
      </c>
      <c r="P1364">
        <v>16</v>
      </c>
      <c r="Q1364">
        <v>20250330</v>
      </c>
      <c r="R1364">
        <v>20260131</v>
      </c>
      <c r="S1364">
        <v>50202203</v>
      </c>
      <c r="T1364" t="s">
        <v>1715</v>
      </c>
    </row>
    <row r="1365" spans="1:20" x14ac:dyDescent="0.25">
      <c r="A1365" t="s">
        <v>142</v>
      </c>
      <c r="B1365" s="1">
        <v>8437019818197</v>
      </c>
      <c r="C1365" t="s">
        <v>2893</v>
      </c>
      <c r="D1365" t="s">
        <v>2894</v>
      </c>
      <c r="F1365">
        <v>2461.54</v>
      </c>
      <c r="H1365">
        <v>2461.54</v>
      </c>
      <c r="I1365">
        <v>2</v>
      </c>
      <c r="J1365" t="s">
        <v>145</v>
      </c>
      <c r="K1365">
        <v>1</v>
      </c>
      <c r="L1365" s="5">
        <v>45275</v>
      </c>
      <c r="M1365" t="s">
        <v>146</v>
      </c>
      <c r="O1365">
        <v>30</v>
      </c>
      <c r="P1365">
        <v>16</v>
      </c>
      <c r="Q1365">
        <v>20250330</v>
      </c>
      <c r="R1365">
        <v>20260131</v>
      </c>
      <c r="S1365">
        <v>50202203</v>
      </c>
      <c r="T1365" t="s">
        <v>1715</v>
      </c>
    </row>
    <row r="1366" spans="1:20" x14ac:dyDescent="0.25">
      <c r="A1366" t="s">
        <v>142</v>
      </c>
      <c r="B1366" s="1">
        <v>8437019818340</v>
      </c>
      <c r="C1366" t="s">
        <v>2895</v>
      </c>
      <c r="D1366" t="s">
        <v>2896</v>
      </c>
      <c r="F1366">
        <v>2529.64</v>
      </c>
      <c r="H1366">
        <v>2529.64</v>
      </c>
      <c r="I1366">
        <v>2</v>
      </c>
      <c r="J1366" t="s">
        <v>145</v>
      </c>
      <c r="K1366">
        <v>1</v>
      </c>
      <c r="L1366" s="5">
        <v>45706</v>
      </c>
      <c r="M1366" t="s">
        <v>160</v>
      </c>
      <c r="O1366">
        <v>26.5</v>
      </c>
      <c r="P1366">
        <v>16</v>
      </c>
      <c r="Q1366">
        <v>20250330</v>
      </c>
      <c r="R1366">
        <v>20260131</v>
      </c>
      <c r="S1366">
        <v>50202203</v>
      </c>
      <c r="T1366" t="s">
        <v>1715</v>
      </c>
    </row>
    <row r="1367" spans="1:20" x14ac:dyDescent="0.25">
      <c r="A1367" t="s">
        <v>142</v>
      </c>
      <c r="B1367" s="1">
        <v>8437019818487</v>
      </c>
      <c r="C1367" t="s">
        <v>2897</v>
      </c>
      <c r="D1367" t="s">
        <v>2898</v>
      </c>
      <c r="F1367">
        <v>2461.54</v>
      </c>
      <c r="H1367">
        <v>2461.54</v>
      </c>
      <c r="I1367">
        <v>2</v>
      </c>
      <c r="J1367" t="s">
        <v>145</v>
      </c>
      <c r="K1367">
        <v>1</v>
      </c>
      <c r="L1367" s="5">
        <v>45890</v>
      </c>
      <c r="M1367" t="s">
        <v>160</v>
      </c>
      <c r="O1367">
        <v>30</v>
      </c>
      <c r="P1367">
        <v>16</v>
      </c>
      <c r="Q1367">
        <v>20250715</v>
      </c>
      <c r="R1367">
        <v>20260131</v>
      </c>
      <c r="S1367">
        <v>50202203</v>
      </c>
      <c r="T1367" t="s">
        <v>1715</v>
      </c>
    </row>
    <row r="1368" spans="1:20" x14ac:dyDescent="0.25">
      <c r="A1368" t="s">
        <v>142</v>
      </c>
      <c r="B1368" s="1">
        <v>8437019818623</v>
      </c>
      <c r="C1368" t="s">
        <v>2899</v>
      </c>
      <c r="D1368" t="s">
        <v>2900</v>
      </c>
      <c r="F1368">
        <v>2538.46</v>
      </c>
      <c r="H1368">
        <v>2538.46</v>
      </c>
      <c r="I1368">
        <v>2</v>
      </c>
      <c r="J1368" t="s">
        <v>145</v>
      </c>
      <c r="K1368">
        <v>1</v>
      </c>
      <c r="M1368" t="s">
        <v>160</v>
      </c>
      <c r="O1368">
        <v>30</v>
      </c>
      <c r="P1368">
        <v>16</v>
      </c>
      <c r="Q1368">
        <v>20250909</v>
      </c>
      <c r="R1368">
        <v>20260131</v>
      </c>
      <c r="S1368">
        <v>50202203</v>
      </c>
      <c r="T1368" t="s">
        <v>1715</v>
      </c>
    </row>
    <row r="1369" spans="1:20" x14ac:dyDescent="0.25">
      <c r="A1369" t="s">
        <v>142</v>
      </c>
      <c r="B1369" s="1">
        <v>7804320365503</v>
      </c>
      <c r="C1369" t="s">
        <v>2901</v>
      </c>
      <c r="D1369" t="s">
        <v>2902</v>
      </c>
      <c r="F1369">
        <v>188.46</v>
      </c>
      <c r="H1369">
        <v>188.46</v>
      </c>
      <c r="I1369">
        <v>2</v>
      </c>
      <c r="J1369" t="s">
        <v>145</v>
      </c>
      <c r="K1369">
        <v>1</v>
      </c>
      <c r="L1369" s="5">
        <v>44187</v>
      </c>
      <c r="M1369" t="s">
        <v>146</v>
      </c>
      <c r="O1369">
        <v>30</v>
      </c>
      <c r="P1369">
        <v>16</v>
      </c>
      <c r="Q1369">
        <v>20170104</v>
      </c>
      <c r="R1369">
        <v>20260131</v>
      </c>
      <c r="S1369">
        <v>50202203</v>
      </c>
      <c r="T1369" t="s">
        <v>1715</v>
      </c>
    </row>
    <row r="1370" spans="1:20" x14ac:dyDescent="0.25">
      <c r="A1370" t="s">
        <v>142</v>
      </c>
      <c r="B1370" s="1">
        <v>8410062600407</v>
      </c>
      <c r="C1370" t="s">
        <v>2903</v>
      </c>
      <c r="D1370" t="s">
        <v>2904</v>
      </c>
      <c r="F1370">
        <v>75.599999999999994</v>
      </c>
      <c r="H1370">
        <v>75.599999999999994</v>
      </c>
      <c r="I1370">
        <v>2</v>
      </c>
      <c r="J1370" t="s">
        <v>145</v>
      </c>
      <c r="K1370">
        <v>1</v>
      </c>
      <c r="L1370" s="5">
        <v>45841</v>
      </c>
      <c r="M1370" t="s">
        <v>146</v>
      </c>
      <c r="P1370">
        <v>16</v>
      </c>
      <c r="Q1370">
        <v>20080116</v>
      </c>
      <c r="R1370">
        <v>20260131</v>
      </c>
      <c r="S1370">
        <v>50202203</v>
      </c>
      <c r="T1370" t="s">
        <v>1715</v>
      </c>
    </row>
    <row r="1371" spans="1:20" x14ac:dyDescent="0.25">
      <c r="A1371" t="s">
        <v>142</v>
      </c>
      <c r="B1371" s="1">
        <v>5601174265001</v>
      </c>
      <c r="C1371" t="s">
        <v>2905</v>
      </c>
      <c r="D1371" t="s">
        <v>2906</v>
      </c>
      <c r="F1371">
        <v>464</v>
      </c>
      <c r="H1371">
        <v>464</v>
      </c>
      <c r="I1371">
        <v>2</v>
      </c>
      <c r="J1371" t="s">
        <v>145</v>
      </c>
      <c r="K1371">
        <v>1</v>
      </c>
      <c r="L1371" s="5">
        <v>41983</v>
      </c>
      <c r="M1371" t="s">
        <v>146</v>
      </c>
      <c r="O1371">
        <v>26.5</v>
      </c>
      <c r="P1371">
        <v>16</v>
      </c>
      <c r="Q1371">
        <v>20110131</v>
      </c>
      <c r="R1371">
        <v>20260131</v>
      </c>
    </row>
    <row r="1372" spans="1:20" x14ac:dyDescent="0.25">
      <c r="A1372" t="s">
        <v>142</v>
      </c>
      <c r="B1372" s="1">
        <v>7804320442273</v>
      </c>
      <c r="C1372" t="s">
        <v>2907</v>
      </c>
      <c r="D1372" t="s">
        <v>2908</v>
      </c>
      <c r="F1372">
        <v>56.4</v>
      </c>
      <c r="H1372">
        <v>56.4</v>
      </c>
      <c r="I1372">
        <v>2</v>
      </c>
      <c r="J1372" t="s">
        <v>145</v>
      </c>
      <c r="K1372">
        <v>1</v>
      </c>
      <c r="L1372" s="5">
        <v>45915</v>
      </c>
      <c r="M1372" t="s">
        <v>160</v>
      </c>
      <c r="N1372" t="s">
        <v>170</v>
      </c>
      <c r="O1372">
        <v>26.5</v>
      </c>
      <c r="P1372">
        <v>16</v>
      </c>
      <c r="Q1372">
        <v>20250330</v>
      </c>
      <c r="R1372">
        <v>20260131</v>
      </c>
      <c r="S1372">
        <v>50202203</v>
      </c>
      <c r="T1372" t="s">
        <v>1715</v>
      </c>
    </row>
    <row r="1373" spans="1:20" x14ac:dyDescent="0.25">
      <c r="A1373" t="s">
        <v>142</v>
      </c>
      <c r="B1373" s="1">
        <v>7804320131436</v>
      </c>
      <c r="C1373" t="s">
        <v>2909</v>
      </c>
      <c r="D1373" t="s">
        <v>2910</v>
      </c>
      <c r="F1373">
        <v>56.4</v>
      </c>
      <c r="H1373">
        <v>56.4</v>
      </c>
      <c r="I1373">
        <v>2</v>
      </c>
      <c r="J1373" t="s">
        <v>145</v>
      </c>
      <c r="K1373">
        <v>1</v>
      </c>
      <c r="L1373" s="5">
        <v>45918</v>
      </c>
      <c r="M1373" t="s">
        <v>160</v>
      </c>
      <c r="N1373" t="s">
        <v>170</v>
      </c>
      <c r="O1373">
        <v>26.5</v>
      </c>
      <c r="P1373">
        <v>16</v>
      </c>
      <c r="Q1373">
        <v>20250330</v>
      </c>
      <c r="R1373">
        <v>20260131</v>
      </c>
      <c r="S1373">
        <v>50202203</v>
      </c>
      <c r="T1373" t="s">
        <v>1715</v>
      </c>
    </row>
    <row r="1374" spans="1:20" x14ac:dyDescent="0.25">
      <c r="A1374" t="s">
        <v>142</v>
      </c>
      <c r="B1374" s="1">
        <v>7804320404509</v>
      </c>
      <c r="C1374" t="s">
        <v>2911</v>
      </c>
      <c r="D1374" t="s">
        <v>2912</v>
      </c>
      <c r="F1374">
        <v>56.4</v>
      </c>
      <c r="H1374">
        <v>56.4</v>
      </c>
      <c r="I1374">
        <v>2</v>
      </c>
      <c r="J1374" t="s">
        <v>145</v>
      </c>
      <c r="K1374">
        <v>1</v>
      </c>
      <c r="L1374" s="5">
        <v>45918</v>
      </c>
      <c r="M1374" t="s">
        <v>160</v>
      </c>
      <c r="N1374" t="s">
        <v>170</v>
      </c>
      <c r="O1374">
        <v>26.5</v>
      </c>
      <c r="P1374">
        <v>16</v>
      </c>
      <c r="Q1374">
        <v>20250330</v>
      </c>
      <c r="R1374">
        <v>20260131</v>
      </c>
      <c r="S1374">
        <v>50202203</v>
      </c>
      <c r="T1374" t="s">
        <v>1715</v>
      </c>
    </row>
    <row r="1375" spans="1:20" x14ac:dyDescent="0.25">
      <c r="A1375" t="s">
        <v>142</v>
      </c>
      <c r="B1375" s="1">
        <v>7804320750187</v>
      </c>
      <c r="C1375" t="s">
        <v>2913</v>
      </c>
      <c r="D1375" t="s">
        <v>2914</v>
      </c>
      <c r="F1375">
        <v>56.4</v>
      </c>
      <c r="H1375">
        <v>56.4</v>
      </c>
      <c r="I1375">
        <v>2</v>
      </c>
      <c r="J1375" t="s">
        <v>145</v>
      </c>
      <c r="K1375">
        <v>1</v>
      </c>
      <c r="L1375" s="5">
        <v>45841</v>
      </c>
      <c r="M1375" t="s">
        <v>160</v>
      </c>
      <c r="N1375" t="s">
        <v>170</v>
      </c>
      <c r="O1375">
        <v>26.5</v>
      </c>
      <c r="P1375">
        <v>16</v>
      </c>
      <c r="Q1375">
        <v>20250330</v>
      </c>
      <c r="R1375">
        <v>20260131</v>
      </c>
      <c r="S1375">
        <v>50202203</v>
      </c>
      <c r="T1375" t="s">
        <v>1715</v>
      </c>
    </row>
    <row r="1376" spans="1:20" x14ac:dyDescent="0.25">
      <c r="A1376" t="s">
        <v>142</v>
      </c>
      <c r="B1376" s="1">
        <v>8429073019535</v>
      </c>
      <c r="C1376" t="s">
        <v>2915</v>
      </c>
      <c r="D1376" t="s">
        <v>2916</v>
      </c>
      <c r="F1376">
        <v>20884.62</v>
      </c>
      <c r="H1376">
        <v>20884.62</v>
      </c>
      <c r="I1376">
        <v>2</v>
      </c>
      <c r="J1376" t="s">
        <v>145</v>
      </c>
      <c r="K1376">
        <v>1</v>
      </c>
      <c r="M1376" t="s">
        <v>160</v>
      </c>
      <c r="N1376" t="s">
        <v>170</v>
      </c>
      <c r="O1376">
        <v>30</v>
      </c>
      <c r="P1376">
        <v>16</v>
      </c>
      <c r="Q1376">
        <v>20250330</v>
      </c>
      <c r="R1376">
        <v>20260131</v>
      </c>
      <c r="S1376">
        <v>50202203</v>
      </c>
      <c r="T1376" t="s">
        <v>1715</v>
      </c>
    </row>
    <row r="1377" spans="1:20" x14ac:dyDescent="0.25">
      <c r="A1377" t="s">
        <v>142</v>
      </c>
      <c r="B1377" s="1">
        <v>8429073080535</v>
      </c>
      <c r="C1377" t="s">
        <v>2917</v>
      </c>
      <c r="D1377" t="s">
        <v>2918</v>
      </c>
      <c r="F1377">
        <v>8552</v>
      </c>
      <c r="H1377">
        <v>8552</v>
      </c>
      <c r="I1377">
        <v>2</v>
      </c>
      <c r="J1377" t="s">
        <v>145</v>
      </c>
      <c r="K1377">
        <v>1</v>
      </c>
      <c r="L1377" s="5">
        <v>45657</v>
      </c>
      <c r="M1377" t="s">
        <v>160</v>
      </c>
      <c r="P1377">
        <v>16</v>
      </c>
      <c r="Q1377">
        <v>20081210</v>
      </c>
      <c r="R1377">
        <v>20260131</v>
      </c>
    </row>
    <row r="1378" spans="1:20" x14ac:dyDescent="0.25">
      <c r="A1378" t="s">
        <v>142</v>
      </c>
      <c r="B1378" s="1">
        <v>8429073090534</v>
      </c>
      <c r="C1378" t="s">
        <v>2919</v>
      </c>
      <c r="D1378" t="s">
        <v>2920</v>
      </c>
      <c r="F1378">
        <v>11920</v>
      </c>
      <c r="H1378">
        <v>11920</v>
      </c>
      <c r="I1378">
        <v>2</v>
      </c>
      <c r="J1378" t="s">
        <v>145</v>
      </c>
      <c r="K1378">
        <v>1</v>
      </c>
      <c r="L1378" s="5">
        <v>45657</v>
      </c>
      <c r="M1378" t="s">
        <v>146</v>
      </c>
      <c r="P1378">
        <v>16</v>
      </c>
      <c r="Q1378">
        <v>20110818</v>
      </c>
      <c r="R1378">
        <v>20260131</v>
      </c>
    </row>
    <row r="1379" spans="1:20" x14ac:dyDescent="0.25">
      <c r="A1379" t="s">
        <v>142</v>
      </c>
      <c r="B1379" s="1">
        <v>8429073014530</v>
      </c>
      <c r="C1379" t="s">
        <v>2921</v>
      </c>
      <c r="D1379" t="s">
        <v>2922</v>
      </c>
      <c r="F1379">
        <v>15923.08</v>
      </c>
      <c r="H1379">
        <v>15923.08</v>
      </c>
      <c r="I1379">
        <v>2</v>
      </c>
      <c r="J1379" t="s">
        <v>145</v>
      </c>
      <c r="K1379">
        <v>1</v>
      </c>
      <c r="M1379" t="s">
        <v>146</v>
      </c>
      <c r="O1379">
        <v>30</v>
      </c>
      <c r="P1379">
        <v>16</v>
      </c>
      <c r="Q1379">
        <v>20161116</v>
      </c>
      <c r="R1379">
        <v>20260131</v>
      </c>
    </row>
    <row r="1380" spans="1:20" x14ac:dyDescent="0.25">
      <c r="A1380" t="s">
        <v>142</v>
      </c>
      <c r="B1380" s="1">
        <v>8429073018538</v>
      </c>
      <c r="C1380" t="s">
        <v>2923</v>
      </c>
      <c r="D1380" t="s">
        <v>2924</v>
      </c>
      <c r="F1380">
        <v>18538.46</v>
      </c>
      <c r="H1380">
        <v>18538.46</v>
      </c>
      <c r="I1380">
        <v>2</v>
      </c>
      <c r="J1380" t="s">
        <v>145</v>
      </c>
      <c r="K1380">
        <v>1</v>
      </c>
      <c r="L1380" s="5">
        <v>44560</v>
      </c>
      <c r="M1380" t="s">
        <v>146</v>
      </c>
      <c r="O1380">
        <v>30</v>
      </c>
      <c r="P1380">
        <v>16</v>
      </c>
      <c r="Q1380">
        <v>20250330</v>
      </c>
      <c r="R1380">
        <v>20260131</v>
      </c>
      <c r="S1380">
        <v>50202203</v>
      </c>
      <c r="T1380" t="s">
        <v>1715</v>
      </c>
    </row>
    <row r="1381" spans="1:20" x14ac:dyDescent="0.25">
      <c r="A1381" t="s">
        <v>142</v>
      </c>
      <c r="B1381" s="1">
        <v>8429073020531</v>
      </c>
      <c r="C1381" t="s">
        <v>2925</v>
      </c>
      <c r="D1381" t="s">
        <v>2926</v>
      </c>
      <c r="F1381">
        <v>20884.62</v>
      </c>
      <c r="H1381">
        <v>20884.62</v>
      </c>
      <c r="I1381">
        <v>2</v>
      </c>
      <c r="J1381" t="s">
        <v>145</v>
      </c>
      <c r="K1381">
        <v>1</v>
      </c>
      <c r="L1381" s="5">
        <v>45849</v>
      </c>
      <c r="M1381" t="s">
        <v>160</v>
      </c>
      <c r="O1381">
        <v>30</v>
      </c>
      <c r="P1381">
        <v>16</v>
      </c>
      <c r="Q1381">
        <v>20250330</v>
      </c>
      <c r="R1381">
        <v>20260131</v>
      </c>
      <c r="S1381">
        <v>50202203</v>
      </c>
      <c r="T1381" t="s">
        <v>1715</v>
      </c>
    </row>
    <row r="1382" spans="1:20" x14ac:dyDescent="0.25">
      <c r="A1382" t="s">
        <v>142</v>
      </c>
      <c r="B1382" s="1">
        <v>7798051951121</v>
      </c>
      <c r="C1382" t="s">
        <v>2927</v>
      </c>
      <c r="D1382" t="s">
        <v>2928</v>
      </c>
      <c r="F1382">
        <v>135.18</v>
      </c>
      <c r="H1382">
        <v>135.18</v>
      </c>
      <c r="I1382">
        <v>2</v>
      </c>
      <c r="J1382" t="s">
        <v>145</v>
      </c>
      <c r="K1382">
        <v>1</v>
      </c>
      <c r="L1382" s="5">
        <v>45896</v>
      </c>
      <c r="M1382" t="s">
        <v>160</v>
      </c>
      <c r="N1382" t="s">
        <v>170</v>
      </c>
      <c r="O1382">
        <v>26.5</v>
      </c>
      <c r="P1382">
        <v>16</v>
      </c>
      <c r="Q1382">
        <v>20250330</v>
      </c>
      <c r="R1382">
        <v>20260131</v>
      </c>
      <c r="S1382">
        <v>50202203</v>
      </c>
      <c r="T1382" t="s">
        <v>1715</v>
      </c>
    </row>
    <row r="1383" spans="1:20" x14ac:dyDescent="0.25">
      <c r="A1383" t="s">
        <v>142</v>
      </c>
      <c r="B1383" s="1">
        <v>8436028380459</v>
      </c>
      <c r="C1383" t="s">
        <v>2929</v>
      </c>
      <c r="D1383" t="s">
        <v>2930</v>
      </c>
      <c r="F1383">
        <v>146.69999999999999</v>
      </c>
      <c r="H1383">
        <v>146.69999999999999</v>
      </c>
      <c r="I1383">
        <v>2</v>
      </c>
      <c r="J1383" t="s">
        <v>145</v>
      </c>
      <c r="K1383">
        <v>1</v>
      </c>
      <c r="L1383" s="5">
        <v>45896</v>
      </c>
      <c r="M1383" t="s">
        <v>160</v>
      </c>
      <c r="N1383" t="s">
        <v>170</v>
      </c>
      <c r="O1383">
        <v>26.5</v>
      </c>
      <c r="P1383">
        <v>16</v>
      </c>
      <c r="Q1383">
        <v>20250330</v>
      </c>
      <c r="R1383">
        <v>20260131</v>
      </c>
      <c r="S1383">
        <v>50202203</v>
      </c>
      <c r="T1383" t="s">
        <v>1715</v>
      </c>
    </row>
    <row r="1384" spans="1:20" x14ac:dyDescent="0.25">
      <c r="A1384" t="s">
        <v>142</v>
      </c>
      <c r="B1384" s="1">
        <v>7790762052838</v>
      </c>
      <c r="C1384" t="s">
        <v>2931</v>
      </c>
      <c r="D1384" t="s">
        <v>2932</v>
      </c>
      <c r="F1384">
        <v>169.17</v>
      </c>
      <c r="H1384">
        <v>169.17</v>
      </c>
      <c r="I1384">
        <v>2</v>
      </c>
      <c r="J1384" t="s">
        <v>145</v>
      </c>
      <c r="K1384">
        <v>1</v>
      </c>
      <c r="L1384" s="5">
        <v>44554</v>
      </c>
      <c r="M1384" t="s">
        <v>146</v>
      </c>
      <c r="O1384">
        <v>26.5</v>
      </c>
      <c r="P1384">
        <v>16</v>
      </c>
      <c r="Q1384">
        <v>20250330</v>
      </c>
      <c r="R1384">
        <v>20260131</v>
      </c>
      <c r="S1384">
        <v>50202203</v>
      </c>
      <c r="T1384" t="s">
        <v>1715</v>
      </c>
    </row>
    <row r="1385" spans="1:20" x14ac:dyDescent="0.25">
      <c r="A1385" t="s">
        <v>142</v>
      </c>
      <c r="B1385" s="1">
        <v>7790762050117</v>
      </c>
      <c r="C1385" t="s">
        <v>2933</v>
      </c>
      <c r="D1385" t="s">
        <v>2934</v>
      </c>
      <c r="F1385">
        <v>173.91</v>
      </c>
      <c r="H1385">
        <v>173.91</v>
      </c>
      <c r="I1385">
        <v>2</v>
      </c>
      <c r="J1385" t="s">
        <v>145</v>
      </c>
      <c r="K1385">
        <v>1</v>
      </c>
      <c r="L1385" s="5">
        <v>44187</v>
      </c>
      <c r="M1385" t="s">
        <v>146</v>
      </c>
      <c r="O1385">
        <v>26.5</v>
      </c>
      <c r="P1385">
        <v>16</v>
      </c>
      <c r="Q1385">
        <v>20160309</v>
      </c>
      <c r="R1385">
        <v>20260131</v>
      </c>
      <c r="S1385">
        <v>50202203</v>
      </c>
      <c r="T1385" t="s">
        <v>1715</v>
      </c>
    </row>
    <row r="1386" spans="1:20" x14ac:dyDescent="0.25">
      <c r="A1386" t="s">
        <v>142</v>
      </c>
      <c r="B1386" s="1">
        <v>7790762050124</v>
      </c>
      <c r="C1386" t="s">
        <v>2935</v>
      </c>
      <c r="D1386" t="s">
        <v>2936</v>
      </c>
      <c r="F1386">
        <v>169.23</v>
      </c>
      <c r="H1386">
        <v>169.23</v>
      </c>
      <c r="I1386">
        <v>2</v>
      </c>
      <c r="J1386" t="s">
        <v>145</v>
      </c>
      <c r="K1386">
        <v>1</v>
      </c>
      <c r="L1386" s="5">
        <v>44187</v>
      </c>
      <c r="M1386" t="s">
        <v>146</v>
      </c>
      <c r="O1386">
        <v>30</v>
      </c>
      <c r="P1386">
        <v>16</v>
      </c>
      <c r="Q1386">
        <v>20160309</v>
      </c>
      <c r="R1386">
        <v>20260131</v>
      </c>
      <c r="S1386">
        <v>50202203</v>
      </c>
      <c r="T1386" t="s">
        <v>1715</v>
      </c>
    </row>
    <row r="1387" spans="1:20" x14ac:dyDescent="0.25">
      <c r="A1387" t="s">
        <v>142</v>
      </c>
      <c r="B1387" s="1">
        <v>7790762050858</v>
      </c>
      <c r="C1387" t="s">
        <v>2937</v>
      </c>
      <c r="D1387" t="s">
        <v>2938</v>
      </c>
      <c r="F1387">
        <v>169.17</v>
      </c>
      <c r="H1387">
        <v>169.17</v>
      </c>
      <c r="I1387">
        <v>2</v>
      </c>
      <c r="J1387" t="s">
        <v>145</v>
      </c>
      <c r="K1387">
        <v>1</v>
      </c>
      <c r="L1387" s="5">
        <v>44554</v>
      </c>
      <c r="M1387" t="s">
        <v>146</v>
      </c>
      <c r="O1387">
        <v>26.5</v>
      </c>
      <c r="P1387">
        <v>16</v>
      </c>
      <c r="Q1387">
        <v>20250330</v>
      </c>
      <c r="R1387">
        <v>20260131</v>
      </c>
      <c r="S1387">
        <v>50202203</v>
      </c>
      <c r="T1387" t="s">
        <v>1715</v>
      </c>
    </row>
    <row r="1388" spans="1:20" x14ac:dyDescent="0.25">
      <c r="A1388" t="s">
        <v>142</v>
      </c>
      <c r="B1388" s="1">
        <v>8020735007008</v>
      </c>
      <c r="C1388" t="s">
        <v>2939</v>
      </c>
      <c r="D1388" t="s">
        <v>2940</v>
      </c>
      <c r="F1388">
        <v>237.15</v>
      </c>
      <c r="H1388">
        <v>237.15</v>
      </c>
      <c r="I1388">
        <v>2</v>
      </c>
      <c r="J1388" t="s">
        <v>145</v>
      </c>
      <c r="K1388">
        <v>1</v>
      </c>
      <c r="L1388" s="5">
        <v>45915</v>
      </c>
      <c r="M1388" t="s">
        <v>160</v>
      </c>
      <c r="O1388">
        <v>26.5</v>
      </c>
      <c r="P1388">
        <v>16</v>
      </c>
      <c r="Q1388">
        <v>20250408</v>
      </c>
      <c r="R1388">
        <v>20260131</v>
      </c>
      <c r="S1388">
        <v>50202203</v>
      </c>
      <c r="T1388" t="s">
        <v>1715</v>
      </c>
    </row>
    <row r="1389" spans="1:20" x14ac:dyDescent="0.25">
      <c r="A1389" t="s">
        <v>142</v>
      </c>
      <c r="B1389" s="1">
        <v>7502239213099</v>
      </c>
      <c r="C1389" t="s">
        <v>2941</v>
      </c>
      <c r="D1389" t="s">
        <v>2942</v>
      </c>
      <c r="F1389">
        <v>220.55</v>
      </c>
      <c r="H1389">
        <v>220.55</v>
      </c>
      <c r="I1389">
        <v>2</v>
      </c>
      <c r="J1389" t="s">
        <v>145</v>
      </c>
      <c r="K1389">
        <v>1</v>
      </c>
      <c r="L1389" s="5">
        <v>45918</v>
      </c>
      <c r="M1389" t="s">
        <v>160</v>
      </c>
      <c r="O1389">
        <v>26.5</v>
      </c>
      <c r="P1389">
        <v>16</v>
      </c>
      <c r="Q1389">
        <v>20250722</v>
      </c>
      <c r="R1389">
        <v>20260131</v>
      </c>
      <c r="S1389">
        <v>50202203</v>
      </c>
      <c r="T1389" t="s">
        <v>1715</v>
      </c>
    </row>
    <row r="1390" spans="1:20" x14ac:dyDescent="0.25">
      <c r="A1390" t="s">
        <v>142</v>
      </c>
      <c r="B1390" s="1">
        <v>7502239213228</v>
      </c>
      <c r="C1390" t="s">
        <v>2943</v>
      </c>
      <c r="D1390" t="s">
        <v>2944</v>
      </c>
      <c r="F1390">
        <v>220.55</v>
      </c>
      <c r="H1390">
        <v>220.55</v>
      </c>
      <c r="I1390">
        <v>2</v>
      </c>
      <c r="J1390" t="s">
        <v>145</v>
      </c>
      <c r="K1390">
        <v>1</v>
      </c>
      <c r="L1390" s="5">
        <v>45918</v>
      </c>
      <c r="M1390" t="s">
        <v>160</v>
      </c>
      <c r="O1390">
        <v>26.5</v>
      </c>
      <c r="P1390">
        <v>16</v>
      </c>
      <c r="Q1390">
        <v>20250330</v>
      </c>
      <c r="R1390">
        <v>20260131</v>
      </c>
      <c r="S1390">
        <v>50202203</v>
      </c>
      <c r="T1390" t="s">
        <v>1715</v>
      </c>
    </row>
    <row r="1391" spans="1:20" x14ac:dyDescent="0.25">
      <c r="A1391" t="s">
        <v>142</v>
      </c>
      <c r="B1391" s="1">
        <v>7502239211903</v>
      </c>
      <c r="C1391" t="s">
        <v>2945</v>
      </c>
      <c r="D1391" t="s">
        <v>2946</v>
      </c>
      <c r="F1391">
        <v>334.39</v>
      </c>
      <c r="H1391">
        <v>334.39</v>
      </c>
      <c r="I1391">
        <v>2</v>
      </c>
      <c r="J1391" t="s">
        <v>145</v>
      </c>
      <c r="K1391">
        <v>1</v>
      </c>
      <c r="L1391" s="5">
        <v>45867</v>
      </c>
      <c r="M1391" t="s">
        <v>160</v>
      </c>
      <c r="O1391">
        <v>26.5</v>
      </c>
      <c r="P1391">
        <v>16</v>
      </c>
      <c r="Q1391">
        <v>20250330</v>
      </c>
      <c r="R1391">
        <v>20260131</v>
      </c>
      <c r="S1391">
        <v>50202203</v>
      </c>
      <c r="T1391" t="s">
        <v>1715</v>
      </c>
    </row>
    <row r="1392" spans="1:20" x14ac:dyDescent="0.25">
      <c r="A1392" t="s">
        <v>142</v>
      </c>
      <c r="B1392" s="1">
        <v>7501563120103</v>
      </c>
      <c r="C1392" t="s">
        <v>2947</v>
      </c>
      <c r="D1392" t="s">
        <v>2948</v>
      </c>
      <c r="F1392">
        <v>653.76</v>
      </c>
      <c r="H1392">
        <v>653.76</v>
      </c>
      <c r="I1392">
        <v>2</v>
      </c>
      <c r="J1392" t="s">
        <v>145</v>
      </c>
      <c r="K1392">
        <v>1</v>
      </c>
      <c r="L1392" s="5">
        <v>45896</v>
      </c>
      <c r="M1392" t="s">
        <v>160</v>
      </c>
      <c r="O1392">
        <v>26.5</v>
      </c>
      <c r="P1392">
        <v>16</v>
      </c>
      <c r="Q1392">
        <v>20250330</v>
      </c>
      <c r="R1392">
        <v>20260131</v>
      </c>
      <c r="S1392">
        <v>50202203</v>
      </c>
      <c r="T1392" t="s">
        <v>1715</v>
      </c>
    </row>
    <row r="1393" spans="1:20" x14ac:dyDescent="0.25">
      <c r="A1393" t="s">
        <v>142</v>
      </c>
      <c r="B1393" s="1">
        <v>7502239211910</v>
      </c>
      <c r="C1393" t="s">
        <v>2949</v>
      </c>
      <c r="D1393" t="s">
        <v>2950</v>
      </c>
      <c r="F1393">
        <v>407.12</v>
      </c>
      <c r="H1393">
        <v>407.12</v>
      </c>
      <c r="I1393">
        <v>2</v>
      </c>
      <c r="J1393" t="s">
        <v>145</v>
      </c>
      <c r="K1393">
        <v>1</v>
      </c>
      <c r="L1393" s="5">
        <v>45905</v>
      </c>
      <c r="M1393" t="s">
        <v>160</v>
      </c>
      <c r="O1393">
        <v>26.5</v>
      </c>
      <c r="P1393">
        <v>16</v>
      </c>
      <c r="Q1393">
        <v>20250330</v>
      </c>
      <c r="R1393">
        <v>20260131</v>
      </c>
      <c r="S1393">
        <v>50202203</v>
      </c>
      <c r="T1393" t="s">
        <v>1715</v>
      </c>
    </row>
    <row r="1394" spans="1:20" x14ac:dyDescent="0.25">
      <c r="A1394" t="s">
        <v>142</v>
      </c>
      <c r="B1394" s="1">
        <v>7502239211880</v>
      </c>
      <c r="C1394" t="s">
        <v>2951</v>
      </c>
      <c r="D1394" t="s">
        <v>2952</v>
      </c>
      <c r="F1394">
        <v>334.39</v>
      </c>
      <c r="H1394">
        <v>334.39</v>
      </c>
      <c r="I1394">
        <v>2</v>
      </c>
      <c r="J1394" t="s">
        <v>145</v>
      </c>
      <c r="K1394">
        <v>1</v>
      </c>
      <c r="L1394" s="5">
        <v>45905</v>
      </c>
      <c r="M1394" t="s">
        <v>160</v>
      </c>
      <c r="O1394">
        <v>26.5</v>
      </c>
      <c r="P1394">
        <v>16</v>
      </c>
      <c r="Q1394">
        <v>20250330</v>
      </c>
      <c r="R1394">
        <v>20260131</v>
      </c>
      <c r="S1394">
        <v>50202203</v>
      </c>
      <c r="T1394" t="s">
        <v>1715</v>
      </c>
    </row>
    <row r="1395" spans="1:20" x14ac:dyDescent="0.25">
      <c r="A1395" t="s">
        <v>142</v>
      </c>
      <c r="B1395" s="1">
        <v>7501563120110</v>
      </c>
      <c r="C1395" t="s">
        <v>2953</v>
      </c>
      <c r="D1395" t="s">
        <v>2954</v>
      </c>
      <c r="F1395">
        <v>407.12</v>
      </c>
      <c r="H1395">
        <v>407.12</v>
      </c>
      <c r="I1395">
        <v>2</v>
      </c>
      <c r="J1395" t="s">
        <v>145</v>
      </c>
      <c r="K1395">
        <v>1</v>
      </c>
      <c r="L1395" s="5">
        <v>45908</v>
      </c>
      <c r="M1395" t="s">
        <v>160</v>
      </c>
      <c r="O1395">
        <v>26.5</v>
      </c>
      <c r="P1395">
        <v>16</v>
      </c>
      <c r="Q1395">
        <v>20250827</v>
      </c>
      <c r="R1395">
        <v>20260131</v>
      </c>
      <c r="S1395">
        <v>50202203</v>
      </c>
      <c r="T1395" t="s">
        <v>1715</v>
      </c>
    </row>
    <row r="1396" spans="1:20" x14ac:dyDescent="0.25">
      <c r="A1396" t="s">
        <v>142</v>
      </c>
      <c r="B1396" s="1">
        <v>7502239213372</v>
      </c>
      <c r="C1396" t="s">
        <v>2955</v>
      </c>
      <c r="D1396" t="s">
        <v>2956</v>
      </c>
      <c r="F1396">
        <v>407.12</v>
      </c>
      <c r="H1396">
        <v>407.12</v>
      </c>
      <c r="I1396">
        <v>2</v>
      </c>
      <c r="J1396" t="s">
        <v>145</v>
      </c>
      <c r="K1396">
        <v>1</v>
      </c>
      <c r="L1396" s="5">
        <v>45698</v>
      </c>
      <c r="M1396" t="s">
        <v>160</v>
      </c>
      <c r="O1396">
        <v>26.5</v>
      </c>
      <c r="P1396">
        <v>16</v>
      </c>
      <c r="Q1396">
        <v>20250330</v>
      </c>
      <c r="R1396">
        <v>20260131</v>
      </c>
      <c r="S1396">
        <v>50202203</v>
      </c>
      <c r="T1396" t="s">
        <v>1715</v>
      </c>
    </row>
    <row r="1397" spans="1:20" x14ac:dyDescent="0.25">
      <c r="A1397" t="s">
        <v>142</v>
      </c>
      <c r="B1397" s="1">
        <v>7501095983924</v>
      </c>
      <c r="C1397" t="s">
        <v>2957</v>
      </c>
      <c r="D1397" t="s">
        <v>2958</v>
      </c>
      <c r="F1397">
        <v>224</v>
      </c>
      <c r="H1397">
        <v>224</v>
      </c>
      <c r="I1397">
        <v>2</v>
      </c>
      <c r="J1397" t="s">
        <v>145</v>
      </c>
      <c r="K1397">
        <v>1</v>
      </c>
      <c r="M1397" t="s">
        <v>146</v>
      </c>
      <c r="O1397">
        <v>26.5</v>
      </c>
      <c r="P1397">
        <v>16</v>
      </c>
      <c r="Q1397">
        <v>20050101</v>
      </c>
      <c r="R1397">
        <v>20260131</v>
      </c>
    </row>
    <row r="1398" spans="1:20" x14ac:dyDescent="0.25">
      <c r="A1398" t="s">
        <v>142</v>
      </c>
      <c r="B1398" s="1">
        <v>8429073040119</v>
      </c>
      <c r="C1398" t="s">
        <v>2959</v>
      </c>
      <c r="D1398" t="s">
        <v>2960</v>
      </c>
      <c r="F1398">
        <v>272</v>
      </c>
      <c r="H1398">
        <v>272</v>
      </c>
      <c r="I1398">
        <v>2</v>
      </c>
      <c r="J1398" t="s">
        <v>145</v>
      </c>
      <c r="K1398">
        <v>1</v>
      </c>
      <c r="M1398" t="s">
        <v>146</v>
      </c>
      <c r="O1398">
        <v>26.5</v>
      </c>
      <c r="P1398">
        <v>16</v>
      </c>
      <c r="Q1398">
        <v>20050101</v>
      </c>
      <c r="R1398">
        <v>20260131</v>
      </c>
    </row>
    <row r="1399" spans="1:20" x14ac:dyDescent="0.25">
      <c r="A1399" t="s">
        <v>142</v>
      </c>
      <c r="B1399" s="1">
        <v>8429073050170</v>
      </c>
      <c r="C1399" t="s">
        <v>2961</v>
      </c>
      <c r="D1399" t="s">
        <v>2962</v>
      </c>
      <c r="F1399">
        <v>284</v>
      </c>
      <c r="H1399">
        <v>284</v>
      </c>
      <c r="I1399">
        <v>2</v>
      </c>
      <c r="J1399" t="s">
        <v>145</v>
      </c>
      <c r="K1399">
        <v>1</v>
      </c>
      <c r="L1399" s="5">
        <v>39588</v>
      </c>
      <c r="M1399" t="s">
        <v>146</v>
      </c>
      <c r="O1399">
        <v>26.5</v>
      </c>
      <c r="P1399">
        <v>16</v>
      </c>
      <c r="Q1399">
        <v>20060228</v>
      </c>
      <c r="R1399">
        <v>20260131</v>
      </c>
    </row>
    <row r="1400" spans="1:20" x14ac:dyDescent="0.25">
      <c r="A1400" t="s">
        <v>142</v>
      </c>
      <c r="B1400" s="1">
        <v>8429073050187</v>
      </c>
      <c r="C1400" t="s">
        <v>2963</v>
      </c>
      <c r="D1400" t="s">
        <v>2964</v>
      </c>
      <c r="F1400">
        <v>776</v>
      </c>
      <c r="H1400">
        <v>776</v>
      </c>
      <c r="I1400">
        <v>2</v>
      </c>
      <c r="J1400" t="s">
        <v>145</v>
      </c>
      <c r="K1400">
        <v>1</v>
      </c>
      <c r="L1400" s="5">
        <v>39006</v>
      </c>
      <c r="M1400" t="s">
        <v>146</v>
      </c>
      <c r="O1400">
        <v>26.5</v>
      </c>
      <c r="P1400">
        <v>16</v>
      </c>
      <c r="Q1400">
        <v>20050101</v>
      </c>
      <c r="R1400">
        <v>20260131</v>
      </c>
    </row>
    <row r="1401" spans="1:20" x14ac:dyDescent="0.25">
      <c r="A1401" t="s">
        <v>142</v>
      </c>
      <c r="B1401" s="1">
        <v>8429073060254</v>
      </c>
      <c r="C1401" t="s">
        <v>2965</v>
      </c>
      <c r="D1401" t="s">
        <v>2966</v>
      </c>
      <c r="F1401">
        <v>304</v>
      </c>
      <c r="H1401">
        <v>304</v>
      </c>
      <c r="I1401">
        <v>2</v>
      </c>
      <c r="J1401" t="s">
        <v>145</v>
      </c>
      <c r="K1401">
        <v>1</v>
      </c>
      <c r="L1401" s="5">
        <v>39596</v>
      </c>
      <c r="M1401" t="s">
        <v>146</v>
      </c>
      <c r="O1401">
        <v>26.5</v>
      </c>
      <c r="P1401">
        <v>16</v>
      </c>
      <c r="Q1401">
        <v>20061205</v>
      </c>
      <c r="R1401">
        <v>20260131</v>
      </c>
    </row>
    <row r="1402" spans="1:20" x14ac:dyDescent="0.25">
      <c r="A1402" t="s">
        <v>142</v>
      </c>
      <c r="B1402" s="1">
        <v>8429073060261</v>
      </c>
      <c r="C1402" t="s">
        <v>2967</v>
      </c>
      <c r="D1402" t="s">
        <v>2968</v>
      </c>
      <c r="F1402">
        <v>800</v>
      </c>
      <c r="H1402">
        <v>800</v>
      </c>
      <c r="I1402">
        <v>2</v>
      </c>
      <c r="J1402" t="s">
        <v>145</v>
      </c>
      <c r="K1402">
        <v>1</v>
      </c>
      <c r="L1402" s="5">
        <v>39379</v>
      </c>
      <c r="M1402" t="s">
        <v>146</v>
      </c>
      <c r="O1402">
        <v>26.5</v>
      </c>
      <c r="P1402">
        <v>16</v>
      </c>
      <c r="Q1402">
        <v>20070327</v>
      </c>
      <c r="R1402">
        <v>20260131</v>
      </c>
    </row>
    <row r="1403" spans="1:20" x14ac:dyDescent="0.25">
      <c r="A1403" t="s">
        <v>142</v>
      </c>
      <c r="B1403" s="1">
        <v>8429073070253</v>
      </c>
      <c r="C1403" t="s">
        <v>2969</v>
      </c>
      <c r="D1403" t="s">
        <v>2970</v>
      </c>
      <c r="F1403">
        <v>348</v>
      </c>
      <c r="H1403">
        <v>348</v>
      </c>
      <c r="I1403">
        <v>2</v>
      </c>
      <c r="J1403" t="s">
        <v>145</v>
      </c>
      <c r="K1403">
        <v>1</v>
      </c>
      <c r="L1403" s="5">
        <v>39892</v>
      </c>
      <c r="M1403" t="s">
        <v>146</v>
      </c>
      <c r="O1403">
        <v>26.5</v>
      </c>
      <c r="P1403">
        <v>16</v>
      </c>
      <c r="Q1403">
        <v>20080519</v>
      </c>
      <c r="R1403">
        <v>20260131</v>
      </c>
    </row>
    <row r="1404" spans="1:20" x14ac:dyDescent="0.25">
      <c r="A1404" t="s">
        <v>142</v>
      </c>
      <c r="B1404" s="1">
        <v>8429073080252</v>
      </c>
      <c r="C1404" t="s">
        <v>2971</v>
      </c>
      <c r="D1404" t="s">
        <v>2972</v>
      </c>
      <c r="F1404">
        <v>376</v>
      </c>
      <c r="H1404">
        <v>376</v>
      </c>
      <c r="I1404">
        <v>2</v>
      </c>
      <c r="J1404" t="s">
        <v>145</v>
      </c>
      <c r="K1404">
        <v>1</v>
      </c>
      <c r="L1404" s="5">
        <v>45657</v>
      </c>
      <c r="M1404" t="s">
        <v>146</v>
      </c>
      <c r="P1404">
        <v>16</v>
      </c>
      <c r="Q1404">
        <v>20081210</v>
      </c>
      <c r="R1404">
        <v>20260131</v>
      </c>
    </row>
    <row r="1405" spans="1:20" x14ac:dyDescent="0.25">
      <c r="A1405" t="s">
        <v>142</v>
      </c>
      <c r="B1405" s="1">
        <v>8429073090251</v>
      </c>
      <c r="C1405" t="s">
        <v>2973</v>
      </c>
      <c r="D1405" t="s">
        <v>2974</v>
      </c>
      <c r="F1405">
        <v>408</v>
      </c>
      <c r="H1405">
        <v>408</v>
      </c>
      <c r="I1405">
        <v>2</v>
      </c>
      <c r="J1405" t="s">
        <v>145</v>
      </c>
      <c r="K1405">
        <v>1</v>
      </c>
      <c r="L1405" s="5">
        <v>40666</v>
      </c>
      <c r="M1405" t="s">
        <v>146</v>
      </c>
      <c r="O1405">
        <v>30</v>
      </c>
      <c r="P1405">
        <v>16</v>
      </c>
      <c r="Q1405">
        <v>20101006</v>
      </c>
      <c r="R1405">
        <v>20260131</v>
      </c>
    </row>
    <row r="1406" spans="1:20" x14ac:dyDescent="0.25">
      <c r="A1406" t="s">
        <v>142</v>
      </c>
      <c r="B1406" s="1">
        <v>8429073010259</v>
      </c>
      <c r="C1406" t="s">
        <v>2975</v>
      </c>
      <c r="D1406" t="s">
        <v>2976</v>
      </c>
      <c r="F1406">
        <v>400</v>
      </c>
      <c r="H1406">
        <v>400</v>
      </c>
      <c r="I1406">
        <v>2</v>
      </c>
      <c r="J1406" t="s">
        <v>145</v>
      </c>
      <c r="K1406">
        <v>1</v>
      </c>
      <c r="L1406" s="5">
        <v>41289</v>
      </c>
      <c r="M1406" t="s">
        <v>146</v>
      </c>
      <c r="O1406">
        <v>30</v>
      </c>
      <c r="P1406">
        <v>16</v>
      </c>
      <c r="Q1406">
        <v>20110426</v>
      </c>
      <c r="R1406">
        <v>20260131</v>
      </c>
    </row>
    <row r="1407" spans="1:20" x14ac:dyDescent="0.25">
      <c r="A1407" t="s">
        <v>142</v>
      </c>
      <c r="B1407" s="1">
        <v>8429073011256</v>
      </c>
      <c r="C1407" t="s">
        <v>2977</v>
      </c>
      <c r="D1407" t="s">
        <v>2978</v>
      </c>
      <c r="F1407">
        <v>438.46</v>
      </c>
      <c r="H1407">
        <v>438.46</v>
      </c>
      <c r="I1407">
        <v>2</v>
      </c>
      <c r="J1407" t="s">
        <v>145</v>
      </c>
      <c r="K1407">
        <v>1</v>
      </c>
      <c r="L1407" s="5">
        <v>41653</v>
      </c>
      <c r="M1407" t="s">
        <v>146</v>
      </c>
      <c r="O1407">
        <v>30</v>
      </c>
      <c r="P1407">
        <v>16</v>
      </c>
      <c r="Q1407">
        <v>20111220</v>
      </c>
      <c r="R1407">
        <v>20260131</v>
      </c>
    </row>
    <row r="1408" spans="1:20" x14ac:dyDescent="0.25">
      <c r="A1408" t="s">
        <v>142</v>
      </c>
      <c r="B1408" s="1">
        <v>8429073012253</v>
      </c>
      <c r="C1408" t="s">
        <v>2979</v>
      </c>
      <c r="D1408" t="s">
        <v>2980</v>
      </c>
      <c r="F1408">
        <v>438.46</v>
      </c>
      <c r="H1408">
        <v>438.46</v>
      </c>
      <c r="I1408">
        <v>2</v>
      </c>
      <c r="J1408" t="s">
        <v>145</v>
      </c>
      <c r="K1408">
        <v>1</v>
      </c>
      <c r="L1408" s="5">
        <v>45657</v>
      </c>
      <c r="M1408" t="s">
        <v>146</v>
      </c>
      <c r="P1408">
        <v>16</v>
      </c>
      <c r="Q1408">
        <v>20130115</v>
      </c>
      <c r="R1408">
        <v>20260131</v>
      </c>
    </row>
    <row r="1409" spans="1:20" x14ac:dyDescent="0.25">
      <c r="A1409" t="s">
        <v>142</v>
      </c>
      <c r="B1409" s="1">
        <v>8429073013250</v>
      </c>
      <c r="C1409" t="s">
        <v>2981</v>
      </c>
      <c r="D1409" t="s">
        <v>2982</v>
      </c>
      <c r="F1409">
        <v>438.46</v>
      </c>
      <c r="H1409">
        <v>438.46</v>
      </c>
      <c r="I1409">
        <v>2</v>
      </c>
      <c r="J1409" t="s">
        <v>145</v>
      </c>
      <c r="K1409">
        <v>1</v>
      </c>
      <c r="L1409" s="5">
        <v>41855</v>
      </c>
      <c r="M1409" t="s">
        <v>146</v>
      </c>
      <c r="O1409">
        <v>30</v>
      </c>
      <c r="P1409">
        <v>16</v>
      </c>
      <c r="Q1409">
        <v>20140210</v>
      </c>
      <c r="R1409">
        <v>20260131</v>
      </c>
    </row>
    <row r="1410" spans="1:20" x14ac:dyDescent="0.25">
      <c r="A1410" t="s">
        <v>142</v>
      </c>
      <c r="B1410" s="1">
        <v>8429073014257</v>
      </c>
      <c r="C1410" t="s">
        <v>2983</v>
      </c>
      <c r="D1410" t="s">
        <v>2984</v>
      </c>
      <c r="F1410">
        <v>461.54</v>
      </c>
      <c r="H1410">
        <v>461.54</v>
      </c>
      <c r="I1410">
        <v>2</v>
      </c>
      <c r="J1410" t="s">
        <v>145</v>
      </c>
      <c r="K1410">
        <v>1</v>
      </c>
      <c r="L1410" s="5">
        <v>45420</v>
      </c>
      <c r="M1410" t="s">
        <v>146</v>
      </c>
      <c r="P1410">
        <v>16</v>
      </c>
      <c r="Q1410">
        <v>20141105</v>
      </c>
      <c r="R1410">
        <v>20260131</v>
      </c>
      <c r="S1410">
        <v>50202203</v>
      </c>
      <c r="T1410" t="s">
        <v>1715</v>
      </c>
    </row>
    <row r="1411" spans="1:20" x14ac:dyDescent="0.25">
      <c r="A1411" t="s">
        <v>142</v>
      </c>
      <c r="B1411" s="1">
        <v>8429073015292</v>
      </c>
      <c r="C1411" t="s">
        <v>2985</v>
      </c>
      <c r="D1411" t="s">
        <v>2986</v>
      </c>
      <c r="F1411">
        <v>550</v>
      </c>
      <c r="H1411">
        <v>550</v>
      </c>
      <c r="I1411">
        <v>2</v>
      </c>
      <c r="J1411" t="s">
        <v>145</v>
      </c>
      <c r="K1411">
        <v>1</v>
      </c>
      <c r="L1411" s="5">
        <v>45657</v>
      </c>
      <c r="M1411" t="s">
        <v>146</v>
      </c>
      <c r="P1411">
        <v>16</v>
      </c>
      <c r="Q1411">
        <v>20161116</v>
      </c>
      <c r="R1411">
        <v>20260131</v>
      </c>
      <c r="S1411">
        <v>50202203</v>
      </c>
      <c r="T1411" t="s">
        <v>1715</v>
      </c>
    </row>
    <row r="1412" spans="1:20" x14ac:dyDescent="0.25">
      <c r="A1412" t="s">
        <v>142</v>
      </c>
      <c r="B1412" s="1">
        <v>8429073016299</v>
      </c>
      <c r="C1412" t="s">
        <v>2987</v>
      </c>
      <c r="D1412" t="s">
        <v>2988</v>
      </c>
      <c r="F1412">
        <v>700</v>
      </c>
      <c r="H1412">
        <v>700</v>
      </c>
      <c r="I1412">
        <v>2</v>
      </c>
      <c r="J1412" t="s">
        <v>145</v>
      </c>
      <c r="K1412">
        <v>1</v>
      </c>
      <c r="L1412" s="5">
        <v>45657</v>
      </c>
      <c r="M1412" t="s">
        <v>160</v>
      </c>
      <c r="O1412">
        <v>30</v>
      </c>
      <c r="P1412">
        <v>16</v>
      </c>
      <c r="Q1412">
        <v>20250330</v>
      </c>
      <c r="R1412">
        <v>20260131</v>
      </c>
      <c r="S1412">
        <v>50202203</v>
      </c>
      <c r="T1412" t="s">
        <v>1715</v>
      </c>
    </row>
    <row r="1413" spans="1:20" x14ac:dyDescent="0.25">
      <c r="A1413" t="s">
        <v>142</v>
      </c>
      <c r="B1413" s="1">
        <v>8429073019290</v>
      </c>
      <c r="C1413" t="s">
        <v>2989</v>
      </c>
      <c r="D1413" t="s">
        <v>2990</v>
      </c>
      <c r="F1413">
        <v>711.53</v>
      </c>
      <c r="H1413">
        <v>711.53</v>
      </c>
      <c r="I1413">
        <v>2</v>
      </c>
      <c r="J1413" t="s">
        <v>145</v>
      </c>
      <c r="K1413">
        <v>1</v>
      </c>
      <c r="L1413" s="5">
        <v>45275</v>
      </c>
      <c r="M1413" t="s">
        <v>160</v>
      </c>
      <c r="N1413" t="s">
        <v>170</v>
      </c>
      <c r="O1413">
        <v>30</v>
      </c>
      <c r="P1413">
        <v>16</v>
      </c>
      <c r="Q1413">
        <v>20250330</v>
      </c>
      <c r="R1413">
        <v>20260131</v>
      </c>
      <c r="S1413">
        <v>50202203</v>
      </c>
      <c r="T1413" t="s">
        <v>1715</v>
      </c>
    </row>
    <row r="1414" spans="1:20" x14ac:dyDescent="0.25">
      <c r="A1414" t="s">
        <v>142</v>
      </c>
      <c r="B1414" s="1">
        <v>8429073022207</v>
      </c>
      <c r="C1414" t="s">
        <v>2991</v>
      </c>
      <c r="D1414" t="s">
        <v>2992</v>
      </c>
      <c r="F1414">
        <v>753.85</v>
      </c>
      <c r="H1414">
        <v>753.85</v>
      </c>
      <c r="I1414">
        <v>2</v>
      </c>
      <c r="J1414" t="s">
        <v>145</v>
      </c>
      <c r="K1414">
        <v>1</v>
      </c>
      <c r="L1414" s="5">
        <v>45866</v>
      </c>
      <c r="M1414" t="s">
        <v>160</v>
      </c>
      <c r="O1414">
        <v>30</v>
      </c>
      <c r="P1414">
        <v>16</v>
      </c>
      <c r="Q1414">
        <v>20250330</v>
      </c>
      <c r="R1414">
        <v>20260131</v>
      </c>
      <c r="S1414">
        <v>50202203</v>
      </c>
      <c r="T1414" t="s">
        <v>1715</v>
      </c>
    </row>
    <row r="1415" spans="1:20" x14ac:dyDescent="0.25">
      <c r="A1415" t="s">
        <v>142</v>
      </c>
      <c r="B1415" s="1">
        <v>8429073023204</v>
      </c>
      <c r="C1415" t="s">
        <v>2993</v>
      </c>
      <c r="D1415" t="s">
        <v>2994</v>
      </c>
      <c r="F1415">
        <v>753.85</v>
      </c>
      <c r="H1415">
        <v>753.85</v>
      </c>
      <c r="I1415">
        <v>2</v>
      </c>
      <c r="J1415" t="s">
        <v>145</v>
      </c>
      <c r="K1415">
        <v>1</v>
      </c>
      <c r="L1415" s="5">
        <v>45866</v>
      </c>
      <c r="M1415" t="s">
        <v>160</v>
      </c>
      <c r="O1415">
        <v>30</v>
      </c>
      <c r="P1415">
        <v>16</v>
      </c>
      <c r="Q1415">
        <v>20250330</v>
      </c>
      <c r="R1415">
        <v>20260131</v>
      </c>
      <c r="S1415">
        <v>50202203</v>
      </c>
      <c r="T1415" t="s">
        <v>1715</v>
      </c>
    </row>
    <row r="1416" spans="1:20" x14ac:dyDescent="0.25">
      <c r="A1416" t="s">
        <v>142</v>
      </c>
      <c r="B1416" s="1">
        <v>99999999999</v>
      </c>
      <c r="C1416" t="s">
        <v>2995</v>
      </c>
      <c r="D1416" t="s">
        <v>2996</v>
      </c>
      <c r="F1416">
        <v>1581.03</v>
      </c>
      <c r="H1416">
        <v>1581.03</v>
      </c>
      <c r="I1416">
        <v>2</v>
      </c>
      <c r="J1416" t="s">
        <v>145</v>
      </c>
      <c r="K1416">
        <v>1</v>
      </c>
      <c r="M1416" t="s">
        <v>146</v>
      </c>
      <c r="O1416">
        <v>26.5</v>
      </c>
      <c r="P1416">
        <v>16</v>
      </c>
      <c r="Q1416">
        <v>20250330</v>
      </c>
      <c r="R1416">
        <v>20260131</v>
      </c>
      <c r="S1416">
        <v>50202203</v>
      </c>
      <c r="T1416" t="s">
        <v>1715</v>
      </c>
    </row>
    <row r="1417" spans="1:20" x14ac:dyDescent="0.25">
      <c r="A1417" t="s">
        <v>142</v>
      </c>
      <c r="B1417" s="1">
        <v>7798051951213</v>
      </c>
      <c r="C1417" t="s">
        <v>2997</v>
      </c>
      <c r="D1417" t="s">
        <v>2998</v>
      </c>
      <c r="F1417">
        <v>2252.96</v>
      </c>
      <c r="H1417">
        <v>2252.96</v>
      </c>
      <c r="I1417">
        <v>2</v>
      </c>
      <c r="J1417" t="s">
        <v>145</v>
      </c>
      <c r="K1417">
        <v>1</v>
      </c>
      <c r="L1417" s="5">
        <v>45608</v>
      </c>
      <c r="M1417" t="s">
        <v>160</v>
      </c>
      <c r="O1417">
        <v>26.5</v>
      </c>
      <c r="P1417">
        <v>16</v>
      </c>
      <c r="Q1417">
        <v>20250330</v>
      </c>
      <c r="R1417">
        <v>20260131</v>
      </c>
      <c r="S1417">
        <v>50202203</v>
      </c>
      <c r="T1417" t="s">
        <v>1715</v>
      </c>
    </row>
    <row r="1418" spans="1:20" x14ac:dyDescent="0.25">
      <c r="A1418" t="s">
        <v>142</v>
      </c>
      <c r="B1418" s="1">
        <v>8437013426046</v>
      </c>
      <c r="C1418" t="s">
        <v>2999</v>
      </c>
      <c r="D1418" t="s">
        <v>3000</v>
      </c>
      <c r="F1418">
        <v>2015.81</v>
      </c>
      <c r="H1418">
        <v>2015.81</v>
      </c>
      <c r="I1418">
        <v>2</v>
      </c>
      <c r="J1418" t="s">
        <v>145</v>
      </c>
      <c r="K1418">
        <v>1</v>
      </c>
      <c r="L1418" s="5">
        <v>41725</v>
      </c>
      <c r="M1418" t="s">
        <v>146</v>
      </c>
      <c r="O1418">
        <v>26.5</v>
      </c>
      <c r="P1418">
        <v>16</v>
      </c>
      <c r="Q1418">
        <v>20140110</v>
      </c>
      <c r="R1418">
        <v>20260131</v>
      </c>
      <c r="S1418">
        <v>50202200</v>
      </c>
      <c r="T1418" t="s">
        <v>1246</v>
      </c>
    </row>
    <row r="1419" spans="1:20" x14ac:dyDescent="0.25">
      <c r="A1419" t="s">
        <v>142</v>
      </c>
      <c r="B1419" s="1">
        <v>8437013426053</v>
      </c>
      <c r="C1419" t="s">
        <v>3001</v>
      </c>
      <c r="D1419" t="s">
        <v>3002</v>
      </c>
      <c r="F1419">
        <v>4505.93</v>
      </c>
      <c r="H1419">
        <v>4505.93</v>
      </c>
      <c r="I1419">
        <v>2</v>
      </c>
      <c r="J1419" t="s">
        <v>145</v>
      </c>
      <c r="K1419">
        <v>1</v>
      </c>
      <c r="L1419" s="5">
        <v>41738</v>
      </c>
      <c r="M1419" t="s">
        <v>146</v>
      </c>
      <c r="O1419">
        <v>26.5</v>
      </c>
      <c r="P1419">
        <v>16</v>
      </c>
      <c r="Q1419">
        <v>20140110</v>
      </c>
      <c r="R1419">
        <v>20260131</v>
      </c>
      <c r="S1419">
        <v>50202200</v>
      </c>
      <c r="T1419" t="s">
        <v>1246</v>
      </c>
    </row>
    <row r="1420" spans="1:20" x14ac:dyDescent="0.25">
      <c r="A1420" t="s">
        <v>142</v>
      </c>
      <c r="B1420" s="1">
        <v>8437013426015</v>
      </c>
      <c r="C1420" t="s">
        <v>3003</v>
      </c>
      <c r="D1420" t="s">
        <v>3004</v>
      </c>
      <c r="F1420">
        <v>853.76</v>
      </c>
      <c r="H1420">
        <v>853.76</v>
      </c>
      <c r="I1420">
        <v>2</v>
      </c>
      <c r="J1420" t="s">
        <v>145</v>
      </c>
      <c r="K1420">
        <v>1</v>
      </c>
      <c r="L1420" s="5">
        <v>41962</v>
      </c>
      <c r="M1420" t="s">
        <v>146</v>
      </c>
      <c r="O1420">
        <v>26.5</v>
      </c>
      <c r="P1420">
        <v>16</v>
      </c>
      <c r="Q1420">
        <v>20140110</v>
      </c>
      <c r="R1420">
        <v>20260131</v>
      </c>
      <c r="S1420">
        <v>50202200</v>
      </c>
      <c r="T1420" t="s">
        <v>1246</v>
      </c>
    </row>
    <row r="1421" spans="1:20" x14ac:dyDescent="0.25">
      <c r="A1421" t="s">
        <v>142</v>
      </c>
      <c r="B1421" s="1">
        <v>8437013426176</v>
      </c>
      <c r="C1421" t="s">
        <v>3005</v>
      </c>
      <c r="D1421" t="s">
        <v>3006</v>
      </c>
      <c r="F1421">
        <v>4545.3900000000003</v>
      </c>
      <c r="H1421">
        <v>4545.3900000000003</v>
      </c>
      <c r="I1421">
        <v>2</v>
      </c>
      <c r="J1421" t="s">
        <v>145</v>
      </c>
      <c r="K1421">
        <v>1</v>
      </c>
      <c r="L1421" s="5">
        <v>41971</v>
      </c>
      <c r="M1421" t="s">
        <v>146</v>
      </c>
      <c r="O1421">
        <v>30</v>
      </c>
      <c r="P1421">
        <v>16</v>
      </c>
      <c r="Q1421">
        <v>20141126</v>
      </c>
      <c r="R1421">
        <v>20260131</v>
      </c>
      <c r="S1421">
        <v>50202200</v>
      </c>
      <c r="T1421" t="s">
        <v>1246</v>
      </c>
    </row>
    <row r="1422" spans="1:20" x14ac:dyDescent="0.25">
      <c r="A1422" t="s">
        <v>142</v>
      </c>
      <c r="B1422" s="1">
        <v>8437013426282</v>
      </c>
      <c r="C1422" t="s">
        <v>3007</v>
      </c>
      <c r="D1422" t="s">
        <v>3008</v>
      </c>
      <c r="F1422">
        <v>2130.77</v>
      </c>
      <c r="H1422">
        <v>2130.77</v>
      </c>
      <c r="I1422">
        <v>2</v>
      </c>
      <c r="J1422" t="s">
        <v>145</v>
      </c>
      <c r="K1422">
        <v>1</v>
      </c>
      <c r="L1422" s="5">
        <v>42352</v>
      </c>
      <c r="M1422" t="s">
        <v>146</v>
      </c>
      <c r="O1422">
        <v>30</v>
      </c>
      <c r="P1422">
        <v>16</v>
      </c>
      <c r="Q1422">
        <v>20150908</v>
      </c>
      <c r="R1422">
        <v>20260131</v>
      </c>
      <c r="S1422">
        <v>50202200</v>
      </c>
      <c r="T1422" t="s">
        <v>1246</v>
      </c>
    </row>
    <row r="1423" spans="1:20" x14ac:dyDescent="0.25">
      <c r="A1423" t="s">
        <v>142</v>
      </c>
      <c r="B1423" s="1">
        <v>8437013426299</v>
      </c>
      <c r="C1423" t="s">
        <v>3009</v>
      </c>
      <c r="D1423" t="s">
        <v>3010</v>
      </c>
      <c r="F1423">
        <v>4788.46</v>
      </c>
      <c r="H1423">
        <v>4788.46</v>
      </c>
      <c r="I1423">
        <v>2</v>
      </c>
      <c r="J1423" t="s">
        <v>145</v>
      </c>
      <c r="K1423">
        <v>1</v>
      </c>
      <c r="L1423" s="5">
        <v>42258</v>
      </c>
      <c r="M1423" t="s">
        <v>146</v>
      </c>
      <c r="O1423">
        <v>30</v>
      </c>
      <c r="P1423">
        <v>16</v>
      </c>
      <c r="Q1423">
        <v>20150908</v>
      </c>
      <c r="R1423">
        <v>20260131</v>
      </c>
      <c r="S1423">
        <v>50202200</v>
      </c>
      <c r="T1423" t="s">
        <v>1246</v>
      </c>
    </row>
    <row r="1424" spans="1:20" x14ac:dyDescent="0.25">
      <c r="A1424" t="s">
        <v>142</v>
      </c>
      <c r="B1424" s="1">
        <v>8437013426251</v>
      </c>
      <c r="C1424" t="s">
        <v>3011</v>
      </c>
      <c r="D1424" t="s">
        <v>3012</v>
      </c>
      <c r="F1424">
        <v>915.39</v>
      </c>
      <c r="H1424">
        <v>915.39</v>
      </c>
      <c r="I1424">
        <v>2</v>
      </c>
      <c r="J1424" t="s">
        <v>145</v>
      </c>
      <c r="K1424">
        <v>1</v>
      </c>
      <c r="L1424" s="5">
        <v>42460</v>
      </c>
      <c r="M1424" t="s">
        <v>146</v>
      </c>
      <c r="O1424">
        <v>30</v>
      </c>
      <c r="P1424">
        <v>16</v>
      </c>
      <c r="Q1424">
        <v>20150908</v>
      </c>
      <c r="R1424">
        <v>20260131</v>
      </c>
      <c r="S1424">
        <v>50202200</v>
      </c>
      <c r="T1424" t="s">
        <v>1246</v>
      </c>
    </row>
    <row r="1425" spans="1:20" x14ac:dyDescent="0.25">
      <c r="A1425" t="s">
        <v>142</v>
      </c>
      <c r="B1425" s="1">
        <v>8437013426305</v>
      </c>
      <c r="C1425" t="s">
        <v>3013</v>
      </c>
      <c r="D1425" t="s">
        <v>3014</v>
      </c>
      <c r="F1425">
        <v>9923.08</v>
      </c>
      <c r="H1425">
        <v>9923.08</v>
      </c>
      <c r="I1425">
        <v>2</v>
      </c>
      <c r="J1425" t="s">
        <v>145</v>
      </c>
      <c r="K1425">
        <v>1</v>
      </c>
      <c r="L1425" s="5">
        <v>42478</v>
      </c>
      <c r="M1425" t="s">
        <v>146</v>
      </c>
      <c r="O1425">
        <v>30</v>
      </c>
      <c r="P1425">
        <v>16</v>
      </c>
      <c r="Q1425">
        <v>20150908</v>
      </c>
      <c r="R1425">
        <v>20260131</v>
      </c>
      <c r="S1425">
        <v>50202200</v>
      </c>
      <c r="T1425" t="s">
        <v>1246</v>
      </c>
    </row>
    <row r="1426" spans="1:20" x14ac:dyDescent="0.25">
      <c r="A1426" t="s">
        <v>142</v>
      </c>
      <c r="B1426" s="1">
        <v>8437013426398</v>
      </c>
      <c r="C1426" t="s">
        <v>3015</v>
      </c>
      <c r="D1426" t="s">
        <v>3016</v>
      </c>
      <c r="F1426">
        <v>2861.66</v>
      </c>
      <c r="H1426">
        <v>2861.66</v>
      </c>
      <c r="I1426">
        <v>2</v>
      </c>
      <c r="J1426" t="s">
        <v>145</v>
      </c>
      <c r="K1426">
        <v>1</v>
      </c>
      <c r="L1426" s="5">
        <v>42958</v>
      </c>
      <c r="M1426" t="s">
        <v>146</v>
      </c>
      <c r="O1426">
        <v>26.5</v>
      </c>
      <c r="P1426">
        <v>16</v>
      </c>
      <c r="Q1426">
        <v>20170104</v>
      </c>
      <c r="R1426">
        <v>20260131</v>
      </c>
      <c r="S1426">
        <v>50202203</v>
      </c>
      <c r="T1426" t="s">
        <v>1715</v>
      </c>
    </row>
    <row r="1427" spans="1:20" x14ac:dyDescent="0.25">
      <c r="A1427" t="s">
        <v>142</v>
      </c>
      <c r="B1427" s="1">
        <v>8437013426404</v>
      </c>
      <c r="C1427" t="s">
        <v>3017</v>
      </c>
      <c r="D1427" t="s">
        <v>3018</v>
      </c>
      <c r="F1427">
        <v>6434.78</v>
      </c>
      <c r="H1427">
        <v>6434.78</v>
      </c>
      <c r="I1427">
        <v>2</v>
      </c>
      <c r="J1427" t="s">
        <v>145</v>
      </c>
      <c r="K1427">
        <v>1</v>
      </c>
      <c r="M1427" t="s">
        <v>146</v>
      </c>
      <c r="O1427">
        <v>26.5</v>
      </c>
      <c r="P1427">
        <v>16</v>
      </c>
      <c r="Q1427">
        <v>20170104</v>
      </c>
      <c r="R1427">
        <v>20260131</v>
      </c>
      <c r="S1427">
        <v>50202203</v>
      </c>
      <c r="T1427" t="s">
        <v>1715</v>
      </c>
    </row>
    <row r="1428" spans="1:20" x14ac:dyDescent="0.25">
      <c r="A1428" t="s">
        <v>142</v>
      </c>
      <c r="B1428" s="1">
        <v>8437013426411</v>
      </c>
      <c r="C1428" t="s">
        <v>3019</v>
      </c>
      <c r="D1428" t="s">
        <v>3020</v>
      </c>
      <c r="F1428">
        <v>13320.16</v>
      </c>
      <c r="H1428">
        <v>13320.16</v>
      </c>
      <c r="I1428">
        <v>2</v>
      </c>
      <c r="J1428" t="s">
        <v>145</v>
      </c>
      <c r="K1428">
        <v>1</v>
      </c>
      <c r="L1428" s="5">
        <v>42635</v>
      </c>
      <c r="M1428" t="s">
        <v>146</v>
      </c>
      <c r="O1428">
        <v>26.5</v>
      </c>
      <c r="P1428">
        <v>16</v>
      </c>
      <c r="Q1428">
        <v>20170104</v>
      </c>
      <c r="R1428">
        <v>20260131</v>
      </c>
      <c r="S1428">
        <v>50202203</v>
      </c>
      <c r="T1428" t="s">
        <v>1715</v>
      </c>
    </row>
    <row r="1429" spans="1:20" x14ac:dyDescent="0.25">
      <c r="A1429" t="s">
        <v>142</v>
      </c>
      <c r="B1429" s="1">
        <v>8437013426374</v>
      </c>
      <c r="C1429" t="s">
        <v>3021</v>
      </c>
      <c r="D1429" t="s">
        <v>3022</v>
      </c>
      <c r="F1429">
        <v>1158.0999999999999</v>
      </c>
      <c r="H1429">
        <v>1158.0999999999999</v>
      </c>
      <c r="I1429">
        <v>2</v>
      </c>
      <c r="J1429" t="s">
        <v>145</v>
      </c>
      <c r="K1429">
        <v>1</v>
      </c>
      <c r="L1429" s="5">
        <v>42958</v>
      </c>
      <c r="M1429" t="s">
        <v>146</v>
      </c>
      <c r="O1429">
        <v>26.5</v>
      </c>
      <c r="P1429">
        <v>16</v>
      </c>
      <c r="Q1429">
        <v>20170104</v>
      </c>
      <c r="R1429">
        <v>20260131</v>
      </c>
      <c r="S1429">
        <v>50202203</v>
      </c>
      <c r="T1429" t="s">
        <v>1715</v>
      </c>
    </row>
    <row r="1430" spans="1:20" x14ac:dyDescent="0.25">
      <c r="A1430" t="s">
        <v>142</v>
      </c>
      <c r="B1430" s="1">
        <v>8437013426497</v>
      </c>
      <c r="C1430" t="s">
        <v>3023</v>
      </c>
      <c r="D1430" t="s">
        <v>3024</v>
      </c>
      <c r="F1430">
        <v>3043.48</v>
      </c>
      <c r="H1430">
        <v>3043.48</v>
      </c>
      <c r="I1430">
        <v>2</v>
      </c>
      <c r="J1430" t="s">
        <v>145</v>
      </c>
      <c r="K1430">
        <v>1</v>
      </c>
      <c r="L1430" s="5">
        <v>43244</v>
      </c>
      <c r="M1430" t="s">
        <v>146</v>
      </c>
      <c r="O1430">
        <v>26.5</v>
      </c>
      <c r="P1430">
        <v>16</v>
      </c>
      <c r="Q1430">
        <v>20170821</v>
      </c>
      <c r="R1430">
        <v>20260131</v>
      </c>
      <c r="S1430">
        <v>50202203</v>
      </c>
      <c r="T1430" t="s">
        <v>1715</v>
      </c>
    </row>
    <row r="1431" spans="1:20" x14ac:dyDescent="0.25">
      <c r="A1431" t="s">
        <v>142</v>
      </c>
      <c r="B1431" s="1">
        <v>8437013426503</v>
      </c>
      <c r="C1431" t="s">
        <v>3025</v>
      </c>
      <c r="D1431" t="s">
        <v>3026</v>
      </c>
      <c r="F1431">
        <v>6857.71</v>
      </c>
      <c r="H1431">
        <v>6857.71</v>
      </c>
      <c r="I1431">
        <v>2</v>
      </c>
      <c r="J1431" t="s">
        <v>145</v>
      </c>
      <c r="K1431">
        <v>1</v>
      </c>
      <c r="L1431" s="5">
        <v>43125</v>
      </c>
      <c r="M1431" t="s">
        <v>146</v>
      </c>
      <c r="O1431">
        <v>26.5</v>
      </c>
      <c r="P1431">
        <v>16</v>
      </c>
      <c r="Q1431">
        <v>20170821</v>
      </c>
      <c r="R1431">
        <v>20260131</v>
      </c>
      <c r="S1431">
        <v>50202203</v>
      </c>
      <c r="T1431" t="s">
        <v>1715</v>
      </c>
    </row>
    <row r="1432" spans="1:20" x14ac:dyDescent="0.25">
      <c r="A1432" t="s">
        <v>142</v>
      </c>
      <c r="B1432" s="1">
        <v>8437013426510</v>
      </c>
      <c r="C1432" t="s">
        <v>3027</v>
      </c>
      <c r="D1432" t="s">
        <v>3028</v>
      </c>
      <c r="F1432">
        <v>14201.58</v>
      </c>
      <c r="H1432">
        <v>14201.58</v>
      </c>
      <c r="I1432">
        <v>2</v>
      </c>
      <c r="J1432" t="s">
        <v>145</v>
      </c>
      <c r="K1432">
        <v>1</v>
      </c>
      <c r="L1432" s="5">
        <v>43032</v>
      </c>
      <c r="M1432" t="s">
        <v>146</v>
      </c>
      <c r="O1432">
        <v>26.5</v>
      </c>
      <c r="P1432">
        <v>16</v>
      </c>
      <c r="Q1432">
        <v>20170821</v>
      </c>
      <c r="R1432">
        <v>20260131</v>
      </c>
      <c r="S1432">
        <v>50202203</v>
      </c>
      <c r="T1432" t="s">
        <v>1715</v>
      </c>
    </row>
    <row r="1433" spans="1:20" x14ac:dyDescent="0.25">
      <c r="A1433" t="s">
        <v>142</v>
      </c>
      <c r="B1433" s="1">
        <v>8437013426473</v>
      </c>
      <c r="C1433" t="s">
        <v>3029</v>
      </c>
      <c r="D1433" t="s">
        <v>3030</v>
      </c>
      <c r="F1433">
        <v>1233.2</v>
      </c>
      <c r="H1433">
        <v>1233.2</v>
      </c>
      <c r="I1433">
        <v>2</v>
      </c>
      <c r="J1433" t="s">
        <v>145</v>
      </c>
      <c r="K1433">
        <v>1</v>
      </c>
      <c r="L1433" s="5">
        <v>43826</v>
      </c>
      <c r="M1433" t="s">
        <v>146</v>
      </c>
      <c r="O1433">
        <v>26.5</v>
      </c>
      <c r="P1433">
        <v>16</v>
      </c>
      <c r="Q1433">
        <v>20170721</v>
      </c>
      <c r="R1433">
        <v>20260131</v>
      </c>
      <c r="S1433">
        <v>50202203</v>
      </c>
      <c r="T1433" t="s">
        <v>1715</v>
      </c>
    </row>
    <row r="1434" spans="1:20" x14ac:dyDescent="0.25">
      <c r="A1434" t="s">
        <v>142</v>
      </c>
      <c r="B1434" s="1">
        <v>8437013426596</v>
      </c>
      <c r="C1434" t="s">
        <v>3031</v>
      </c>
      <c r="D1434" t="s">
        <v>3032</v>
      </c>
      <c r="F1434">
        <v>3892.31</v>
      </c>
      <c r="H1434">
        <v>3892.31</v>
      </c>
      <c r="I1434">
        <v>2</v>
      </c>
      <c r="J1434" t="s">
        <v>145</v>
      </c>
      <c r="K1434">
        <v>1</v>
      </c>
      <c r="L1434" s="5">
        <v>44921</v>
      </c>
      <c r="M1434" t="s">
        <v>146</v>
      </c>
      <c r="O1434">
        <v>30</v>
      </c>
      <c r="P1434">
        <v>16</v>
      </c>
      <c r="Q1434">
        <v>20250330</v>
      </c>
      <c r="R1434">
        <v>20260131</v>
      </c>
      <c r="S1434">
        <v>50202203</v>
      </c>
      <c r="T1434" t="s">
        <v>1715</v>
      </c>
    </row>
    <row r="1435" spans="1:20" x14ac:dyDescent="0.25">
      <c r="A1435" t="s">
        <v>142</v>
      </c>
      <c r="B1435" s="1">
        <v>8437013426602</v>
      </c>
      <c r="C1435" t="s">
        <v>3033</v>
      </c>
      <c r="D1435" t="s">
        <v>3034</v>
      </c>
      <c r="F1435">
        <v>9538.4599999999991</v>
      </c>
      <c r="H1435">
        <v>9538.4599999999991</v>
      </c>
      <c r="I1435">
        <v>2</v>
      </c>
      <c r="J1435" t="s">
        <v>145</v>
      </c>
      <c r="K1435">
        <v>1</v>
      </c>
      <c r="L1435" s="5">
        <v>45013</v>
      </c>
      <c r="M1435" t="s">
        <v>146</v>
      </c>
      <c r="N1435" t="s">
        <v>170</v>
      </c>
      <c r="O1435">
        <v>30</v>
      </c>
      <c r="P1435">
        <v>16</v>
      </c>
      <c r="Q1435">
        <v>20250330</v>
      </c>
      <c r="R1435">
        <v>20260131</v>
      </c>
      <c r="S1435">
        <v>50202203</v>
      </c>
      <c r="T1435" t="s">
        <v>1715</v>
      </c>
    </row>
    <row r="1436" spans="1:20" x14ac:dyDescent="0.25">
      <c r="A1436" t="s">
        <v>142</v>
      </c>
      <c r="B1436" s="1">
        <v>8437013426619</v>
      </c>
      <c r="C1436" t="s">
        <v>3035</v>
      </c>
      <c r="D1436" t="s">
        <v>3036</v>
      </c>
      <c r="F1436">
        <v>19423.080000000002</v>
      </c>
      <c r="H1436">
        <v>19423.080000000002</v>
      </c>
      <c r="I1436">
        <v>2</v>
      </c>
      <c r="J1436" t="s">
        <v>145</v>
      </c>
      <c r="K1436">
        <v>1</v>
      </c>
      <c r="M1436" t="s">
        <v>146</v>
      </c>
      <c r="O1436">
        <v>30</v>
      </c>
      <c r="P1436">
        <v>16</v>
      </c>
      <c r="Q1436">
        <v>20250330</v>
      </c>
      <c r="R1436">
        <v>20260131</v>
      </c>
      <c r="S1436">
        <v>50202203</v>
      </c>
      <c r="T1436" t="s">
        <v>1715</v>
      </c>
    </row>
    <row r="1437" spans="1:20" x14ac:dyDescent="0.25">
      <c r="A1437" t="s">
        <v>142</v>
      </c>
      <c r="B1437" s="1">
        <v>8437013426572</v>
      </c>
      <c r="C1437" t="s">
        <v>3037</v>
      </c>
      <c r="D1437" t="s">
        <v>3038</v>
      </c>
      <c r="F1437">
        <v>1538.46</v>
      </c>
      <c r="H1437">
        <v>1538.46</v>
      </c>
      <c r="I1437">
        <v>2</v>
      </c>
      <c r="J1437" t="s">
        <v>145</v>
      </c>
      <c r="K1437">
        <v>1</v>
      </c>
      <c r="L1437" s="5">
        <v>45657</v>
      </c>
      <c r="M1437" t="s">
        <v>160</v>
      </c>
      <c r="O1437">
        <v>30</v>
      </c>
      <c r="P1437">
        <v>16</v>
      </c>
      <c r="Q1437">
        <v>20250907</v>
      </c>
      <c r="R1437">
        <v>20260131</v>
      </c>
      <c r="S1437">
        <v>50202203</v>
      </c>
      <c r="T1437" t="s">
        <v>1715</v>
      </c>
    </row>
    <row r="1438" spans="1:20" x14ac:dyDescent="0.25">
      <c r="A1438" t="s">
        <v>142</v>
      </c>
      <c r="B1438" s="1">
        <v>8437013426695</v>
      </c>
      <c r="C1438" t="s">
        <v>3039</v>
      </c>
      <c r="D1438" t="s">
        <v>3040</v>
      </c>
      <c r="F1438">
        <v>4407.6899999999996</v>
      </c>
      <c r="H1438">
        <v>4407.6899999999996</v>
      </c>
      <c r="I1438">
        <v>2</v>
      </c>
      <c r="J1438" t="s">
        <v>145</v>
      </c>
      <c r="K1438">
        <v>1</v>
      </c>
      <c r="L1438" s="5">
        <v>44992</v>
      </c>
      <c r="M1438" t="s">
        <v>160</v>
      </c>
      <c r="N1438" t="s">
        <v>170</v>
      </c>
      <c r="O1438">
        <v>30</v>
      </c>
      <c r="P1438">
        <v>16</v>
      </c>
      <c r="Q1438">
        <v>20250330</v>
      </c>
      <c r="R1438">
        <v>20260131</v>
      </c>
      <c r="S1438">
        <v>50202203</v>
      </c>
      <c r="T1438" t="s">
        <v>1715</v>
      </c>
    </row>
    <row r="1439" spans="1:20" x14ac:dyDescent="0.25">
      <c r="A1439" t="s">
        <v>142</v>
      </c>
      <c r="B1439" s="1">
        <v>8437013426671</v>
      </c>
      <c r="C1439" t="s">
        <v>3041</v>
      </c>
      <c r="D1439" t="s">
        <v>3042</v>
      </c>
      <c r="F1439">
        <v>1415.39</v>
      </c>
      <c r="H1439">
        <v>1415.39</v>
      </c>
      <c r="I1439">
        <v>2</v>
      </c>
      <c r="J1439" t="s">
        <v>145</v>
      </c>
      <c r="K1439">
        <v>1</v>
      </c>
      <c r="L1439" s="5">
        <v>45657</v>
      </c>
      <c r="M1439" t="s">
        <v>160</v>
      </c>
      <c r="N1439" t="s">
        <v>170</v>
      </c>
      <c r="O1439">
        <v>30</v>
      </c>
      <c r="P1439">
        <v>16</v>
      </c>
      <c r="Q1439">
        <v>20250330</v>
      </c>
      <c r="R1439">
        <v>20260131</v>
      </c>
      <c r="S1439">
        <v>50202203</v>
      </c>
      <c r="T1439" t="s">
        <v>1715</v>
      </c>
    </row>
    <row r="1440" spans="1:20" x14ac:dyDescent="0.25">
      <c r="A1440" t="s">
        <v>142</v>
      </c>
      <c r="B1440" s="1">
        <v>8437013426794</v>
      </c>
      <c r="C1440" t="s">
        <v>3043</v>
      </c>
      <c r="D1440" t="s">
        <v>3044</v>
      </c>
      <c r="F1440">
        <v>4461.54</v>
      </c>
      <c r="H1440">
        <v>4461.54</v>
      </c>
      <c r="I1440">
        <v>2</v>
      </c>
      <c r="J1440" t="s">
        <v>145</v>
      </c>
      <c r="K1440">
        <v>1</v>
      </c>
      <c r="L1440" s="5">
        <v>45657</v>
      </c>
      <c r="M1440" t="s">
        <v>160</v>
      </c>
      <c r="O1440">
        <v>30</v>
      </c>
      <c r="P1440">
        <v>16</v>
      </c>
      <c r="Q1440">
        <v>20250330</v>
      </c>
      <c r="R1440">
        <v>20260131</v>
      </c>
      <c r="S1440">
        <v>50202203</v>
      </c>
      <c r="T1440" t="s">
        <v>1715</v>
      </c>
    </row>
    <row r="1441" spans="1:20" x14ac:dyDescent="0.25">
      <c r="A1441" t="s">
        <v>142</v>
      </c>
      <c r="B1441" s="1">
        <v>8437013426770</v>
      </c>
      <c r="C1441" t="s">
        <v>3045</v>
      </c>
      <c r="D1441" t="s">
        <v>3046</v>
      </c>
      <c r="F1441">
        <v>1246.92</v>
      </c>
      <c r="H1441">
        <v>1246.92</v>
      </c>
      <c r="I1441">
        <v>2</v>
      </c>
      <c r="J1441" t="s">
        <v>145</v>
      </c>
      <c r="K1441">
        <v>1</v>
      </c>
      <c r="L1441" s="5">
        <v>45763</v>
      </c>
      <c r="M1441" t="s">
        <v>160</v>
      </c>
      <c r="O1441">
        <v>30</v>
      </c>
      <c r="P1441">
        <v>16</v>
      </c>
      <c r="Q1441">
        <v>20250330</v>
      </c>
      <c r="R1441">
        <v>20260131</v>
      </c>
      <c r="S1441">
        <v>50202203</v>
      </c>
      <c r="T1441" t="s">
        <v>1715</v>
      </c>
    </row>
    <row r="1442" spans="1:20" x14ac:dyDescent="0.25">
      <c r="A1442" t="s">
        <v>142</v>
      </c>
      <c r="B1442" s="1">
        <v>8437013426893</v>
      </c>
      <c r="C1442" t="s">
        <v>3047</v>
      </c>
      <c r="D1442" t="s">
        <v>3048</v>
      </c>
      <c r="F1442">
        <v>3461.54</v>
      </c>
      <c r="H1442">
        <v>3461.54</v>
      </c>
      <c r="I1442">
        <v>2</v>
      </c>
      <c r="J1442" t="s">
        <v>145</v>
      </c>
      <c r="K1442">
        <v>1</v>
      </c>
      <c r="L1442" s="5">
        <v>45132</v>
      </c>
      <c r="M1442" t="s">
        <v>160</v>
      </c>
      <c r="O1442">
        <v>30</v>
      </c>
      <c r="P1442">
        <v>16</v>
      </c>
      <c r="Q1442">
        <v>20250330</v>
      </c>
      <c r="R1442">
        <v>20260131</v>
      </c>
      <c r="S1442">
        <v>50202203</v>
      </c>
      <c r="T1442" t="s">
        <v>1715</v>
      </c>
    </row>
    <row r="1443" spans="1:20" x14ac:dyDescent="0.25">
      <c r="A1443" t="s">
        <v>142</v>
      </c>
      <c r="B1443" s="1">
        <v>8437013426879</v>
      </c>
      <c r="C1443" t="s">
        <v>3049</v>
      </c>
      <c r="D1443" t="s">
        <v>3050</v>
      </c>
      <c r="F1443">
        <v>1415.39</v>
      </c>
      <c r="H1443">
        <v>1415.39</v>
      </c>
      <c r="I1443">
        <v>2</v>
      </c>
      <c r="J1443" t="s">
        <v>145</v>
      </c>
      <c r="K1443">
        <v>1</v>
      </c>
      <c r="L1443" s="5">
        <v>45275</v>
      </c>
      <c r="M1443" t="s">
        <v>160</v>
      </c>
      <c r="O1443">
        <v>30</v>
      </c>
      <c r="P1443">
        <v>16</v>
      </c>
      <c r="Q1443">
        <v>20250330</v>
      </c>
      <c r="R1443">
        <v>20260131</v>
      </c>
      <c r="S1443">
        <v>50202203</v>
      </c>
      <c r="T1443" t="s">
        <v>1715</v>
      </c>
    </row>
    <row r="1444" spans="1:20" x14ac:dyDescent="0.25">
      <c r="A1444" t="s">
        <v>142</v>
      </c>
      <c r="B1444" s="1">
        <v>8437023266069</v>
      </c>
      <c r="C1444" t="s">
        <v>3051</v>
      </c>
      <c r="D1444" t="s">
        <v>3052</v>
      </c>
      <c r="F1444">
        <v>1320.16</v>
      </c>
      <c r="H1444">
        <v>1320.16</v>
      </c>
      <c r="I1444">
        <v>2</v>
      </c>
      <c r="J1444" t="s">
        <v>145</v>
      </c>
      <c r="K1444">
        <v>1</v>
      </c>
      <c r="M1444" t="s">
        <v>160</v>
      </c>
      <c r="O1444">
        <v>26.5</v>
      </c>
      <c r="P1444">
        <v>16</v>
      </c>
      <c r="Q1444">
        <v>20250917</v>
      </c>
      <c r="R1444">
        <v>20260131</v>
      </c>
      <c r="S1444">
        <v>50202203</v>
      </c>
      <c r="T1444" t="s">
        <v>1715</v>
      </c>
    </row>
    <row r="1445" spans="1:20" x14ac:dyDescent="0.25">
      <c r="A1445" t="s">
        <v>142</v>
      </c>
      <c r="B1445" s="1">
        <v>8437023266205</v>
      </c>
      <c r="C1445" t="s">
        <v>3053</v>
      </c>
      <c r="D1445" t="s">
        <v>3054</v>
      </c>
      <c r="F1445">
        <v>4529.6400000000003</v>
      </c>
      <c r="H1445">
        <v>4529.6400000000003</v>
      </c>
      <c r="I1445">
        <v>2</v>
      </c>
      <c r="J1445" t="s">
        <v>145</v>
      </c>
      <c r="K1445">
        <v>1</v>
      </c>
      <c r="M1445" t="s">
        <v>160</v>
      </c>
      <c r="O1445">
        <v>26.5</v>
      </c>
      <c r="P1445">
        <v>16</v>
      </c>
      <c r="Q1445">
        <v>20250330</v>
      </c>
      <c r="R1445">
        <v>20260131</v>
      </c>
      <c r="S1445">
        <v>50202203</v>
      </c>
      <c r="T1445" t="s">
        <v>1715</v>
      </c>
    </row>
    <row r="1446" spans="1:20" x14ac:dyDescent="0.25">
      <c r="A1446" t="s">
        <v>142</v>
      </c>
      <c r="B1446" s="1">
        <v>8437013426107</v>
      </c>
      <c r="C1446" t="s">
        <v>3055</v>
      </c>
      <c r="D1446" t="s">
        <v>3056</v>
      </c>
      <c r="F1446">
        <v>1185.77</v>
      </c>
      <c r="H1446">
        <v>1185.77</v>
      </c>
      <c r="I1446">
        <v>2</v>
      </c>
      <c r="J1446" t="s">
        <v>145</v>
      </c>
      <c r="K1446">
        <v>1</v>
      </c>
      <c r="L1446" s="5">
        <v>41719</v>
      </c>
      <c r="M1446" t="s">
        <v>146</v>
      </c>
      <c r="O1446">
        <v>26.5</v>
      </c>
      <c r="P1446">
        <v>16</v>
      </c>
      <c r="Q1446">
        <v>20140110</v>
      </c>
      <c r="R1446">
        <v>20260131</v>
      </c>
      <c r="S1446">
        <v>50202203</v>
      </c>
      <c r="T1446" t="s">
        <v>1715</v>
      </c>
    </row>
    <row r="1447" spans="1:20" x14ac:dyDescent="0.25">
      <c r="A1447" t="s">
        <v>142</v>
      </c>
      <c r="B1447" s="1">
        <v>8437013426114</v>
      </c>
      <c r="C1447" t="s">
        <v>3057</v>
      </c>
      <c r="D1447" t="s">
        <v>3058</v>
      </c>
      <c r="F1447">
        <v>2885.38</v>
      </c>
      <c r="H1447">
        <v>2885.38</v>
      </c>
      <c r="I1447">
        <v>2</v>
      </c>
      <c r="J1447" t="s">
        <v>145</v>
      </c>
      <c r="K1447">
        <v>1</v>
      </c>
      <c r="L1447" s="5">
        <v>41738</v>
      </c>
      <c r="M1447" t="s">
        <v>146</v>
      </c>
      <c r="O1447">
        <v>26.5</v>
      </c>
      <c r="P1447">
        <v>16</v>
      </c>
      <c r="Q1447">
        <v>20140110</v>
      </c>
      <c r="R1447">
        <v>20260131</v>
      </c>
      <c r="S1447">
        <v>50202203</v>
      </c>
      <c r="T1447" t="s">
        <v>1715</v>
      </c>
    </row>
    <row r="1448" spans="1:20" x14ac:dyDescent="0.25">
      <c r="A1448" t="s">
        <v>142</v>
      </c>
      <c r="B1448" s="1">
        <v>8437013426077</v>
      </c>
      <c r="C1448" t="s">
        <v>3059</v>
      </c>
      <c r="D1448" t="s">
        <v>3060</v>
      </c>
      <c r="F1448">
        <v>450.59</v>
      </c>
      <c r="H1448">
        <v>450.59</v>
      </c>
      <c r="I1448">
        <v>2</v>
      </c>
      <c r="J1448" t="s">
        <v>145</v>
      </c>
      <c r="K1448">
        <v>1</v>
      </c>
      <c r="L1448" s="5">
        <v>41775</v>
      </c>
      <c r="M1448" t="s">
        <v>146</v>
      </c>
      <c r="O1448">
        <v>26.5</v>
      </c>
      <c r="P1448">
        <v>16</v>
      </c>
      <c r="Q1448">
        <v>20140110</v>
      </c>
      <c r="R1448">
        <v>20260131</v>
      </c>
      <c r="S1448">
        <v>50202203</v>
      </c>
      <c r="T1448" t="s">
        <v>1715</v>
      </c>
    </row>
    <row r="1449" spans="1:20" x14ac:dyDescent="0.25">
      <c r="A1449" t="s">
        <v>142</v>
      </c>
      <c r="B1449" s="1">
        <v>8437013426220</v>
      </c>
      <c r="C1449" t="s">
        <v>3061</v>
      </c>
      <c r="D1449" t="s">
        <v>3062</v>
      </c>
      <c r="F1449">
        <v>1312.31</v>
      </c>
      <c r="H1449">
        <v>1312.31</v>
      </c>
      <c r="I1449">
        <v>2</v>
      </c>
      <c r="J1449" t="s">
        <v>145</v>
      </c>
      <c r="K1449">
        <v>1</v>
      </c>
      <c r="M1449" t="s">
        <v>146</v>
      </c>
      <c r="O1449">
        <v>30</v>
      </c>
      <c r="P1449">
        <v>16</v>
      </c>
      <c r="Q1449">
        <v>20141126</v>
      </c>
      <c r="R1449">
        <v>20260131</v>
      </c>
      <c r="S1449">
        <v>50202200</v>
      </c>
      <c r="T1449" t="s">
        <v>1246</v>
      </c>
    </row>
    <row r="1450" spans="1:20" x14ac:dyDescent="0.25">
      <c r="A1450" t="s">
        <v>142</v>
      </c>
      <c r="B1450" s="1">
        <v>8437013426190</v>
      </c>
      <c r="C1450" t="s">
        <v>3063</v>
      </c>
      <c r="D1450" t="s">
        <v>3064</v>
      </c>
      <c r="F1450">
        <v>513.85</v>
      </c>
      <c r="H1450">
        <v>513.85</v>
      </c>
      <c r="I1450">
        <v>2</v>
      </c>
      <c r="J1450" t="s">
        <v>145</v>
      </c>
      <c r="K1450">
        <v>1</v>
      </c>
      <c r="L1450" s="5">
        <v>42044</v>
      </c>
      <c r="M1450" t="s">
        <v>146</v>
      </c>
      <c r="O1450">
        <v>30</v>
      </c>
      <c r="P1450">
        <v>16</v>
      </c>
      <c r="Q1450">
        <v>20141126</v>
      </c>
      <c r="R1450">
        <v>20260131</v>
      </c>
      <c r="S1450">
        <v>50202200</v>
      </c>
      <c r="T1450" t="s">
        <v>1246</v>
      </c>
    </row>
    <row r="1451" spans="1:20" x14ac:dyDescent="0.25">
      <c r="A1451" t="s">
        <v>142</v>
      </c>
      <c r="B1451" s="1">
        <v>8437013426442</v>
      </c>
      <c r="C1451" t="s">
        <v>3065</v>
      </c>
      <c r="D1451" t="s">
        <v>3066</v>
      </c>
      <c r="F1451">
        <v>1826.09</v>
      </c>
      <c r="H1451">
        <v>1826.09</v>
      </c>
      <c r="I1451">
        <v>2</v>
      </c>
      <c r="J1451" t="s">
        <v>145</v>
      </c>
      <c r="K1451">
        <v>1</v>
      </c>
      <c r="L1451" s="5">
        <v>42844</v>
      </c>
      <c r="M1451" t="s">
        <v>146</v>
      </c>
      <c r="O1451">
        <v>26.5</v>
      </c>
      <c r="P1451">
        <v>16</v>
      </c>
      <c r="Q1451">
        <v>20170104</v>
      </c>
      <c r="R1451">
        <v>20260131</v>
      </c>
      <c r="S1451">
        <v>50202203</v>
      </c>
      <c r="T1451" t="s">
        <v>1715</v>
      </c>
    </row>
    <row r="1452" spans="1:20" x14ac:dyDescent="0.25">
      <c r="A1452" t="s">
        <v>142</v>
      </c>
      <c r="B1452" s="1">
        <v>8437013426459</v>
      </c>
      <c r="C1452" t="s">
        <v>3067</v>
      </c>
      <c r="D1452" t="s">
        <v>3068</v>
      </c>
      <c r="F1452">
        <v>4322.53</v>
      </c>
      <c r="H1452">
        <v>4322.53</v>
      </c>
      <c r="I1452">
        <v>2</v>
      </c>
      <c r="J1452" t="s">
        <v>145</v>
      </c>
      <c r="K1452">
        <v>1</v>
      </c>
      <c r="M1452" t="s">
        <v>146</v>
      </c>
      <c r="O1452">
        <v>26.5</v>
      </c>
      <c r="P1452">
        <v>16</v>
      </c>
      <c r="Q1452">
        <v>20170104</v>
      </c>
      <c r="R1452">
        <v>20260131</v>
      </c>
      <c r="S1452">
        <v>50202203</v>
      </c>
      <c r="T1452" t="s">
        <v>1715</v>
      </c>
    </row>
    <row r="1453" spans="1:20" x14ac:dyDescent="0.25">
      <c r="A1453" t="s">
        <v>142</v>
      </c>
      <c r="B1453" s="1">
        <v>8437013426466</v>
      </c>
      <c r="C1453" t="s">
        <v>3069</v>
      </c>
      <c r="D1453" t="s">
        <v>3070</v>
      </c>
      <c r="F1453">
        <v>8873.52</v>
      </c>
      <c r="H1453">
        <v>8873.52</v>
      </c>
      <c r="I1453">
        <v>2</v>
      </c>
      <c r="J1453" t="s">
        <v>145</v>
      </c>
      <c r="K1453">
        <v>1</v>
      </c>
      <c r="M1453" t="s">
        <v>146</v>
      </c>
      <c r="O1453">
        <v>26.5</v>
      </c>
      <c r="P1453">
        <v>16</v>
      </c>
      <c r="Q1453">
        <v>20170104</v>
      </c>
      <c r="R1453">
        <v>20260131</v>
      </c>
      <c r="S1453">
        <v>50202203</v>
      </c>
      <c r="T1453" t="s">
        <v>1715</v>
      </c>
    </row>
    <row r="1454" spans="1:20" x14ac:dyDescent="0.25">
      <c r="A1454" t="s">
        <v>142</v>
      </c>
      <c r="B1454" s="1">
        <v>8437013426428</v>
      </c>
      <c r="C1454" t="s">
        <v>3071</v>
      </c>
      <c r="D1454" t="s">
        <v>3072</v>
      </c>
      <c r="F1454">
        <v>711.46</v>
      </c>
      <c r="H1454">
        <v>711.46</v>
      </c>
      <c r="I1454">
        <v>2</v>
      </c>
      <c r="J1454" t="s">
        <v>145</v>
      </c>
      <c r="K1454">
        <v>1</v>
      </c>
      <c r="L1454" s="5">
        <v>43139</v>
      </c>
      <c r="M1454" t="s">
        <v>146</v>
      </c>
      <c r="O1454">
        <v>26.5</v>
      </c>
      <c r="P1454">
        <v>16</v>
      </c>
      <c r="Q1454">
        <v>20170104</v>
      </c>
      <c r="R1454">
        <v>20260131</v>
      </c>
      <c r="S1454">
        <v>50202203</v>
      </c>
      <c r="T1454" t="s">
        <v>1715</v>
      </c>
    </row>
    <row r="1455" spans="1:20" x14ac:dyDescent="0.25">
      <c r="A1455" t="s">
        <v>142</v>
      </c>
      <c r="B1455" s="1">
        <v>8437013426541</v>
      </c>
      <c r="C1455" t="s">
        <v>3073</v>
      </c>
      <c r="D1455" t="s">
        <v>3074</v>
      </c>
      <c r="F1455">
        <v>1944.66</v>
      </c>
      <c r="H1455">
        <v>1944.66</v>
      </c>
      <c r="I1455">
        <v>2</v>
      </c>
      <c r="J1455" t="s">
        <v>145</v>
      </c>
      <c r="K1455">
        <v>1</v>
      </c>
      <c r="L1455" s="5">
        <v>44560</v>
      </c>
      <c r="M1455" t="s">
        <v>146</v>
      </c>
      <c r="O1455">
        <v>26.5</v>
      </c>
      <c r="P1455">
        <v>16</v>
      </c>
      <c r="Q1455">
        <v>20250330</v>
      </c>
      <c r="R1455">
        <v>20260131</v>
      </c>
      <c r="S1455">
        <v>50202203</v>
      </c>
      <c r="T1455" t="s">
        <v>1715</v>
      </c>
    </row>
    <row r="1456" spans="1:20" x14ac:dyDescent="0.25">
      <c r="A1456" t="s">
        <v>142</v>
      </c>
      <c r="B1456" s="1">
        <v>8437013426558</v>
      </c>
      <c r="C1456" t="s">
        <v>3075</v>
      </c>
      <c r="D1456" t="s">
        <v>3076</v>
      </c>
      <c r="F1456">
        <v>4604.74</v>
      </c>
      <c r="H1456">
        <v>4604.74</v>
      </c>
      <c r="I1456">
        <v>2</v>
      </c>
      <c r="J1456" t="s">
        <v>145</v>
      </c>
      <c r="K1456">
        <v>1</v>
      </c>
      <c r="L1456" s="5">
        <v>43032</v>
      </c>
      <c r="M1456" t="s">
        <v>146</v>
      </c>
      <c r="O1456">
        <v>26.5</v>
      </c>
      <c r="P1456">
        <v>16</v>
      </c>
      <c r="Q1456">
        <v>20170821</v>
      </c>
      <c r="R1456">
        <v>20260131</v>
      </c>
      <c r="S1456">
        <v>50202203</v>
      </c>
      <c r="T1456" t="s">
        <v>1715</v>
      </c>
    </row>
    <row r="1457" spans="1:20" x14ac:dyDescent="0.25">
      <c r="A1457" t="s">
        <v>142</v>
      </c>
      <c r="B1457" s="1">
        <v>8437013426527</v>
      </c>
      <c r="C1457" t="s">
        <v>3077</v>
      </c>
      <c r="D1457" t="s">
        <v>3078</v>
      </c>
      <c r="F1457">
        <v>758.89</v>
      </c>
      <c r="H1457">
        <v>758.89</v>
      </c>
      <c r="I1457">
        <v>2</v>
      </c>
      <c r="J1457" t="s">
        <v>145</v>
      </c>
      <c r="K1457">
        <v>1</v>
      </c>
      <c r="L1457" s="5">
        <v>43139</v>
      </c>
      <c r="M1457" t="s">
        <v>146</v>
      </c>
      <c r="O1457">
        <v>26.5</v>
      </c>
      <c r="P1457">
        <v>16</v>
      </c>
      <c r="Q1457">
        <v>20170818</v>
      </c>
      <c r="R1457">
        <v>20260131</v>
      </c>
      <c r="S1457">
        <v>50202203</v>
      </c>
      <c r="T1457" t="s">
        <v>1715</v>
      </c>
    </row>
    <row r="1458" spans="1:20" x14ac:dyDescent="0.25">
      <c r="A1458" t="s">
        <v>142</v>
      </c>
      <c r="B1458" s="1">
        <v>8437013426640</v>
      </c>
      <c r="C1458" t="s">
        <v>3079</v>
      </c>
      <c r="D1458" t="s">
        <v>3080</v>
      </c>
      <c r="F1458">
        <v>2038.46</v>
      </c>
      <c r="H1458">
        <v>2038.46</v>
      </c>
      <c r="I1458">
        <v>2</v>
      </c>
      <c r="J1458" t="s">
        <v>145</v>
      </c>
      <c r="K1458">
        <v>1</v>
      </c>
      <c r="L1458" s="5">
        <v>45657</v>
      </c>
      <c r="M1458" t="s">
        <v>160</v>
      </c>
      <c r="P1458">
        <v>16</v>
      </c>
      <c r="Q1458">
        <v>20181106</v>
      </c>
      <c r="R1458">
        <v>20260131</v>
      </c>
      <c r="S1458">
        <v>50202203</v>
      </c>
      <c r="T1458" t="s">
        <v>1715</v>
      </c>
    </row>
    <row r="1459" spans="1:20" x14ac:dyDescent="0.25">
      <c r="A1459" t="s">
        <v>142</v>
      </c>
      <c r="B1459" s="1">
        <v>8437013426657</v>
      </c>
      <c r="C1459" t="s">
        <v>3081</v>
      </c>
      <c r="D1459" t="s">
        <v>3082</v>
      </c>
      <c r="F1459">
        <v>4830.7700000000004</v>
      </c>
      <c r="H1459">
        <v>4830.7700000000004</v>
      </c>
      <c r="I1459">
        <v>2</v>
      </c>
      <c r="J1459" t="s">
        <v>145</v>
      </c>
      <c r="K1459">
        <v>1</v>
      </c>
      <c r="M1459" t="s">
        <v>146</v>
      </c>
      <c r="O1459">
        <v>30</v>
      </c>
      <c r="P1459">
        <v>16</v>
      </c>
      <c r="Q1459">
        <v>20250330</v>
      </c>
      <c r="R1459">
        <v>20260131</v>
      </c>
      <c r="S1459">
        <v>50202203</v>
      </c>
      <c r="T1459" t="s">
        <v>1715</v>
      </c>
    </row>
    <row r="1460" spans="1:20" x14ac:dyDescent="0.25">
      <c r="A1460" t="s">
        <v>142</v>
      </c>
      <c r="B1460" s="1">
        <v>8437013426664</v>
      </c>
      <c r="C1460" t="s">
        <v>3083</v>
      </c>
      <c r="D1460" t="s">
        <v>3084</v>
      </c>
      <c r="F1460">
        <v>9923.08</v>
      </c>
      <c r="H1460">
        <v>9923.08</v>
      </c>
      <c r="I1460">
        <v>2</v>
      </c>
      <c r="J1460" t="s">
        <v>145</v>
      </c>
      <c r="K1460">
        <v>1</v>
      </c>
      <c r="M1460" t="s">
        <v>146</v>
      </c>
      <c r="O1460">
        <v>30</v>
      </c>
      <c r="P1460">
        <v>16</v>
      </c>
      <c r="Q1460">
        <v>20181106</v>
      </c>
      <c r="R1460">
        <v>20260131</v>
      </c>
      <c r="S1460">
        <v>50202203</v>
      </c>
      <c r="T1460" t="s">
        <v>1715</v>
      </c>
    </row>
    <row r="1461" spans="1:20" x14ac:dyDescent="0.25">
      <c r="A1461" t="s">
        <v>142</v>
      </c>
      <c r="B1461" s="1">
        <v>8437013426626</v>
      </c>
      <c r="C1461" t="s">
        <v>3085</v>
      </c>
      <c r="D1461" t="s">
        <v>3086</v>
      </c>
      <c r="F1461">
        <v>757.69</v>
      </c>
      <c r="H1461">
        <v>757.69</v>
      </c>
      <c r="I1461">
        <v>2</v>
      </c>
      <c r="J1461" t="s">
        <v>145</v>
      </c>
      <c r="K1461">
        <v>1</v>
      </c>
      <c r="L1461" s="5">
        <v>45657</v>
      </c>
      <c r="M1461" t="s">
        <v>160</v>
      </c>
      <c r="P1461">
        <v>16</v>
      </c>
      <c r="Q1461">
        <v>20181106</v>
      </c>
      <c r="R1461">
        <v>20260131</v>
      </c>
      <c r="S1461">
        <v>50202203</v>
      </c>
      <c r="T1461" t="s">
        <v>1715</v>
      </c>
    </row>
    <row r="1462" spans="1:20" x14ac:dyDescent="0.25">
      <c r="A1462" t="s">
        <v>142</v>
      </c>
      <c r="B1462" s="1">
        <v>8437013426749</v>
      </c>
      <c r="C1462" t="s">
        <v>3087</v>
      </c>
      <c r="D1462" t="s">
        <v>3088</v>
      </c>
      <c r="F1462">
        <v>2392.31</v>
      </c>
      <c r="H1462">
        <v>2392.31</v>
      </c>
      <c r="I1462">
        <v>2</v>
      </c>
      <c r="J1462" t="s">
        <v>145</v>
      </c>
      <c r="K1462">
        <v>1</v>
      </c>
      <c r="M1462" t="s">
        <v>146</v>
      </c>
      <c r="O1462">
        <v>30</v>
      </c>
      <c r="P1462">
        <v>16</v>
      </c>
      <c r="Q1462">
        <v>20250330</v>
      </c>
      <c r="R1462">
        <v>20260131</v>
      </c>
      <c r="S1462">
        <v>50202203</v>
      </c>
      <c r="T1462" t="s">
        <v>1715</v>
      </c>
    </row>
    <row r="1463" spans="1:20" x14ac:dyDescent="0.25">
      <c r="A1463" t="s">
        <v>142</v>
      </c>
      <c r="B1463" s="1">
        <v>8437013426756</v>
      </c>
      <c r="C1463" t="s">
        <v>3089</v>
      </c>
      <c r="D1463" t="s">
        <v>3090</v>
      </c>
      <c r="F1463">
        <v>5673.08</v>
      </c>
      <c r="H1463">
        <v>5673.08</v>
      </c>
      <c r="I1463">
        <v>2</v>
      </c>
      <c r="J1463" t="s">
        <v>145</v>
      </c>
      <c r="K1463">
        <v>1</v>
      </c>
      <c r="L1463" s="5">
        <v>44250</v>
      </c>
      <c r="M1463" t="s">
        <v>146</v>
      </c>
      <c r="O1463">
        <v>30</v>
      </c>
      <c r="P1463">
        <v>16</v>
      </c>
      <c r="Q1463">
        <v>20250330</v>
      </c>
      <c r="R1463">
        <v>20260131</v>
      </c>
      <c r="S1463">
        <v>50202203</v>
      </c>
      <c r="T1463" t="s">
        <v>1715</v>
      </c>
    </row>
    <row r="1464" spans="1:20" x14ac:dyDescent="0.25">
      <c r="A1464" t="s">
        <v>142</v>
      </c>
      <c r="B1464" s="1">
        <v>8437013426763</v>
      </c>
      <c r="C1464" t="s">
        <v>3091</v>
      </c>
      <c r="D1464" t="s">
        <v>3092</v>
      </c>
      <c r="F1464">
        <v>11538.46</v>
      </c>
      <c r="H1464">
        <v>11538.46</v>
      </c>
      <c r="I1464">
        <v>2</v>
      </c>
      <c r="J1464" t="s">
        <v>145</v>
      </c>
      <c r="K1464">
        <v>1</v>
      </c>
      <c r="M1464" t="s">
        <v>146</v>
      </c>
      <c r="O1464">
        <v>30</v>
      </c>
      <c r="P1464">
        <v>16</v>
      </c>
      <c r="Q1464">
        <v>20250330</v>
      </c>
      <c r="R1464">
        <v>20260131</v>
      </c>
      <c r="S1464">
        <v>50202203</v>
      </c>
      <c r="T1464" t="s">
        <v>1715</v>
      </c>
    </row>
    <row r="1465" spans="1:20" x14ac:dyDescent="0.25">
      <c r="A1465" t="s">
        <v>142</v>
      </c>
      <c r="B1465" s="1">
        <v>8437013426725</v>
      </c>
      <c r="C1465" t="s">
        <v>3093</v>
      </c>
      <c r="D1465" t="s">
        <v>3094</v>
      </c>
      <c r="F1465">
        <v>938.46</v>
      </c>
      <c r="H1465">
        <v>938.46</v>
      </c>
      <c r="I1465">
        <v>2</v>
      </c>
      <c r="J1465" t="s">
        <v>145</v>
      </c>
      <c r="K1465">
        <v>1</v>
      </c>
      <c r="L1465" s="5">
        <v>45657</v>
      </c>
      <c r="M1465" t="s">
        <v>160</v>
      </c>
      <c r="O1465">
        <v>30</v>
      </c>
      <c r="P1465">
        <v>16</v>
      </c>
      <c r="Q1465">
        <v>20250330</v>
      </c>
      <c r="R1465">
        <v>20260131</v>
      </c>
      <c r="S1465">
        <v>50202203</v>
      </c>
      <c r="T1465" t="s">
        <v>1715</v>
      </c>
    </row>
    <row r="1466" spans="1:20" x14ac:dyDescent="0.25">
      <c r="A1466" t="s">
        <v>142</v>
      </c>
      <c r="B1466" s="1">
        <v>8437013426848</v>
      </c>
      <c r="C1466" t="s">
        <v>3095</v>
      </c>
      <c r="D1466" t="s">
        <v>3096</v>
      </c>
      <c r="F1466">
        <v>2561.54</v>
      </c>
      <c r="H1466">
        <v>2561.54</v>
      </c>
      <c r="I1466">
        <v>2</v>
      </c>
      <c r="J1466" t="s">
        <v>145</v>
      </c>
      <c r="K1466">
        <v>1</v>
      </c>
      <c r="L1466" s="5">
        <v>44572</v>
      </c>
      <c r="M1466" t="s">
        <v>146</v>
      </c>
      <c r="O1466">
        <v>30</v>
      </c>
      <c r="P1466">
        <v>16</v>
      </c>
      <c r="Q1466">
        <v>20250330</v>
      </c>
      <c r="R1466">
        <v>20260131</v>
      </c>
      <c r="S1466">
        <v>50202203</v>
      </c>
      <c r="T1466" t="s">
        <v>1715</v>
      </c>
    </row>
    <row r="1467" spans="1:20" x14ac:dyDescent="0.25">
      <c r="A1467" t="s">
        <v>142</v>
      </c>
      <c r="B1467" s="1">
        <v>8437013426824</v>
      </c>
      <c r="C1467" t="s">
        <v>3097</v>
      </c>
      <c r="D1467" t="s">
        <v>3098</v>
      </c>
      <c r="F1467">
        <v>969.23</v>
      </c>
      <c r="H1467">
        <v>969.23</v>
      </c>
      <c r="I1467">
        <v>2</v>
      </c>
      <c r="J1467" t="s">
        <v>145</v>
      </c>
      <c r="K1467">
        <v>1</v>
      </c>
      <c r="L1467" s="5">
        <v>45657</v>
      </c>
      <c r="M1467" t="s">
        <v>146</v>
      </c>
      <c r="N1467" t="s">
        <v>170</v>
      </c>
      <c r="O1467">
        <v>30</v>
      </c>
      <c r="P1467">
        <v>16</v>
      </c>
      <c r="Q1467">
        <v>20250330</v>
      </c>
      <c r="R1467">
        <v>20260131</v>
      </c>
      <c r="S1467">
        <v>50202203</v>
      </c>
      <c r="T1467" t="s">
        <v>1715</v>
      </c>
    </row>
    <row r="1468" spans="1:20" x14ac:dyDescent="0.25">
      <c r="A1468" t="s">
        <v>142</v>
      </c>
      <c r="B1468" s="1">
        <v>8437013426947</v>
      </c>
      <c r="C1468" t="s">
        <v>3099</v>
      </c>
      <c r="D1468" t="s">
        <v>3100</v>
      </c>
      <c r="F1468">
        <v>2561.54</v>
      </c>
      <c r="H1468">
        <v>2561.54</v>
      </c>
      <c r="I1468">
        <v>2</v>
      </c>
      <c r="J1468" t="s">
        <v>145</v>
      </c>
      <c r="K1468">
        <v>1</v>
      </c>
      <c r="M1468" t="s">
        <v>146</v>
      </c>
      <c r="O1468">
        <v>30</v>
      </c>
      <c r="P1468">
        <v>16</v>
      </c>
      <c r="Q1468">
        <v>20250330</v>
      </c>
      <c r="R1468">
        <v>20260131</v>
      </c>
      <c r="S1468">
        <v>50202203</v>
      </c>
      <c r="T1468" t="s">
        <v>1715</v>
      </c>
    </row>
    <row r="1469" spans="1:20" x14ac:dyDescent="0.25">
      <c r="A1469" t="s">
        <v>142</v>
      </c>
      <c r="B1469" s="1">
        <v>8437013426923</v>
      </c>
      <c r="C1469" t="s">
        <v>3101</v>
      </c>
      <c r="D1469" t="s">
        <v>3102</v>
      </c>
      <c r="F1469">
        <v>969.23</v>
      </c>
      <c r="H1469">
        <v>969.23</v>
      </c>
      <c r="I1469">
        <v>2</v>
      </c>
      <c r="J1469" t="s">
        <v>145</v>
      </c>
      <c r="K1469">
        <v>1</v>
      </c>
      <c r="L1469" s="5">
        <v>45657</v>
      </c>
      <c r="M1469" t="s">
        <v>146</v>
      </c>
      <c r="O1469">
        <v>30</v>
      </c>
      <c r="P1469">
        <v>16</v>
      </c>
      <c r="Q1469">
        <v>20250330</v>
      </c>
      <c r="R1469">
        <v>20260131</v>
      </c>
      <c r="S1469">
        <v>50202203</v>
      </c>
      <c r="T1469" t="s">
        <v>1715</v>
      </c>
    </row>
    <row r="1470" spans="1:20" x14ac:dyDescent="0.25">
      <c r="A1470" t="s">
        <v>142</v>
      </c>
      <c r="B1470" s="1">
        <v>8437023266038</v>
      </c>
      <c r="C1470" t="s">
        <v>3103</v>
      </c>
      <c r="D1470" t="s">
        <v>3104</v>
      </c>
      <c r="F1470">
        <v>2632.41</v>
      </c>
      <c r="H1470">
        <v>2632.41</v>
      </c>
      <c r="I1470">
        <v>2</v>
      </c>
      <c r="J1470" t="s">
        <v>145</v>
      </c>
      <c r="K1470">
        <v>1</v>
      </c>
      <c r="M1470" t="s">
        <v>160</v>
      </c>
      <c r="O1470">
        <v>26.5</v>
      </c>
      <c r="P1470">
        <v>16</v>
      </c>
      <c r="Q1470">
        <v>20250330</v>
      </c>
      <c r="R1470">
        <v>20260131</v>
      </c>
      <c r="S1470">
        <v>50202203</v>
      </c>
      <c r="T1470" t="s">
        <v>1715</v>
      </c>
    </row>
    <row r="1471" spans="1:20" x14ac:dyDescent="0.25">
      <c r="A1471" t="s">
        <v>142</v>
      </c>
      <c r="B1471" s="1">
        <v>8437023266014</v>
      </c>
      <c r="C1471" t="s">
        <v>3105</v>
      </c>
      <c r="D1471" t="s">
        <v>3106</v>
      </c>
      <c r="F1471">
        <v>869.57</v>
      </c>
      <c r="H1471">
        <v>869.57</v>
      </c>
      <c r="I1471">
        <v>2</v>
      </c>
      <c r="J1471" t="s">
        <v>145</v>
      </c>
      <c r="K1471">
        <v>1</v>
      </c>
      <c r="L1471" s="5">
        <v>45362</v>
      </c>
      <c r="M1471" t="s">
        <v>160</v>
      </c>
      <c r="O1471">
        <v>26.5</v>
      </c>
      <c r="P1471">
        <v>16</v>
      </c>
      <c r="Q1471">
        <v>20250330</v>
      </c>
      <c r="R1471">
        <v>20260131</v>
      </c>
      <c r="S1471">
        <v>50202203</v>
      </c>
      <c r="T1471" t="s">
        <v>1715</v>
      </c>
    </row>
    <row r="1472" spans="1:20" x14ac:dyDescent="0.25">
      <c r="A1472" t="s">
        <v>142</v>
      </c>
      <c r="B1472" s="1">
        <v>8437023266120</v>
      </c>
      <c r="C1472" t="s">
        <v>3107</v>
      </c>
      <c r="D1472" t="s">
        <v>3108</v>
      </c>
      <c r="F1472">
        <v>869.57</v>
      </c>
      <c r="H1472">
        <v>869.57</v>
      </c>
      <c r="I1472">
        <v>2</v>
      </c>
      <c r="J1472" t="s">
        <v>145</v>
      </c>
      <c r="K1472">
        <v>1</v>
      </c>
      <c r="L1472" s="5">
        <v>45657</v>
      </c>
      <c r="M1472" t="s">
        <v>160</v>
      </c>
      <c r="O1472">
        <v>26.5</v>
      </c>
      <c r="P1472">
        <v>16</v>
      </c>
      <c r="Q1472">
        <v>20250330</v>
      </c>
      <c r="R1472">
        <v>20260131</v>
      </c>
      <c r="S1472">
        <v>50202203</v>
      </c>
      <c r="T1472" t="s">
        <v>1715</v>
      </c>
    </row>
    <row r="1473" spans="1:20" x14ac:dyDescent="0.25">
      <c r="A1473" t="s">
        <v>142</v>
      </c>
      <c r="B1473" s="1">
        <v>8437023266243</v>
      </c>
      <c r="C1473" t="s">
        <v>3109</v>
      </c>
      <c r="D1473" t="s">
        <v>3110</v>
      </c>
      <c r="F1473">
        <v>909.09</v>
      </c>
      <c r="H1473">
        <v>909.09</v>
      </c>
      <c r="I1473">
        <v>2</v>
      </c>
      <c r="J1473" t="s">
        <v>145</v>
      </c>
      <c r="K1473">
        <v>1</v>
      </c>
      <c r="L1473" s="5">
        <v>45740</v>
      </c>
      <c r="M1473" t="s">
        <v>160</v>
      </c>
      <c r="O1473">
        <v>26.5</v>
      </c>
      <c r="P1473">
        <v>16</v>
      </c>
      <c r="Q1473">
        <v>20250330</v>
      </c>
      <c r="R1473">
        <v>20260131</v>
      </c>
      <c r="S1473">
        <v>50202203</v>
      </c>
      <c r="T1473" t="s">
        <v>1715</v>
      </c>
    </row>
    <row r="1474" spans="1:20" x14ac:dyDescent="0.25">
      <c r="A1474" t="s">
        <v>142</v>
      </c>
      <c r="B1474" s="1">
        <v>8437023266373</v>
      </c>
      <c r="C1474" t="s">
        <v>3111</v>
      </c>
      <c r="D1474" t="s">
        <v>3112</v>
      </c>
      <c r="F1474">
        <v>1042.69</v>
      </c>
      <c r="H1474">
        <v>1042.69</v>
      </c>
      <c r="I1474">
        <v>2</v>
      </c>
      <c r="J1474" t="s">
        <v>145</v>
      </c>
      <c r="K1474">
        <v>1</v>
      </c>
      <c r="L1474" s="5">
        <v>45812</v>
      </c>
      <c r="M1474" t="s">
        <v>160</v>
      </c>
      <c r="O1474">
        <v>26.5</v>
      </c>
      <c r="P1474">
        <v>16</v>
      </c>
      <c r="Q1474">
        <v>20250818</v>
      </c>
      <c r="R1474">
        <v>20260131</v>
      </c>
      <c r="S1474">
        <v>50202203</v>
      </c>
      <c r="T1474" t="s">
        <v>1715</v>
      </c>
    </row>
    <row r="1475" spans="1:20" x14ac:dyDescent="0.25">
      <c r="A1475" t="s">
        <v>142</v>
      </c>
      <c r="B1475" s="1">
        <v>8437013426343</v>
      </c>
      <c r="C1475" t="s">
        <v>3113</v>
      </c>
      <c r="D1475" t="s">
        <v>3114</v>
      </c>
      <c r="F1475">
        <v>1384.62</v>
      </c>
      <c r="H1475">
        <v>1384.62</v>
      </c>
      <c r="I1475">
        <v>2</v>
      </c>
      <c r="J1475" t="s">
        <v>145</v>
      </c>
      <c r="K1475">
        <v>1</v>
      </c>
      <c r="L1475" s="5">
        <v>42279</v>
      </c>
      <c r="M1475" t="s">
        <v>146</v>
      </c>
      <c r="O1475">
        <v>30</v>
      </c>
      <c r="P1475">
        <v>16</v>
      </c>
      <c r="Q1475">
        <v>20150908</v>
      </c>
      <c r="R1475">
        <v>20260131</v>
      </c>
      <c r="S1475">
        <v>50202200</v>
      </c>
      <c r="T1475" t="s">
        <v>1246</v>
      </c>
    </row>
    <row r="1476" spans="1:20" x14ac:dyDescent="0.25">
      <c r="A1476" t="s">
        <v>142</v>
      </c>
      <c r="B1476" s="1">
        <v>8437013426350</v>
      </c>
      <c r="C1476" t="s">
        <v>3115</v>
      </c>
      <c r="D1476" t="s">
        <v>3116</v>
      </c>
      <c r="F1476">
        <v>3261.54</v>
      </c>
      <c r="H1476">
        <v>3261.54</v>
      </c>
      <c r="I1476">
        <v>2</v>
      </c>
      <c r="J1476" t="s">
        <v>145</v>
      </c>
      <c r="K1476">
        <v>1</v>
      </c>
      <c r="L1476" s="5">
        <v>42258</v>
      </c>
      <c r="M1476" t="s">
        <v>146</v>
      </c>
      <c r="O1476">
        <v>30</v>
      </c>
      <c r="P1476">
        <v>16</v>
      </c>
      <c r="Q1476">
        <v>20150908</v>
      </c>
      <c r="R1476">
        <v>20260131</v>
      </c>
      <c r="S1476">
        <v>50202200</v>
      </c>
      <c r="T1476" t="s">
        <v>1246</v>
      </c>
    </row>
    <row r="1477" spans="1:20" x14ac:dyDescent="0.25">
      <c r="A1477" t="s">
        <v>142</v>
      </c>
      <c r="B1477" s="1">
        <v>8437013426312</v>
      </c>
      <c r="C1477" t="s">
        <v>3117</v>
      </c>
      <c r="D1477" t="s">
        <v>3118</v>
      </c>
      <c r="F1477">
        <v>538.46</v>
      </c>
      <c r="H1477">
        <v>538.46</v>
      </c>
      <c r="I1477">
        <v>2</v>
      </c>
      <c r="J1477" t="s">
        <v>145</v>
      </c>
      <c r="K1477">
        <v>1</v>
      </c>
      <c r="L1477" s="5">
        <v>42471</v>
      </c>
      <c r="M1477" t="s">
        <v>146</v>
      </c>
      <c r="O1477">
        <v>30</v>
      </c>
      <c r="P1477">
        <v>16</v>
      </c>
      <c r="Q1477">
        <v>20150908</v>
      </c>
      <c r="R1477">
        <v>20260131</v>
      </c>
      <c r="S1477">
        <v>50202200</v>
      </c>
      <c r="T1477" t="s">
        <v>1246</v>
      </c>
    </row>
    <row r="1478" spans="1:20" x14ac:dyDescent="0.25">
      <c r="A1478" t="s">
        <v>142</v>
      </c>
      <c r="B1478" s="1">
        <v>8437013426367</v>
      </c>
      <c r="C1478" t="s">
        <v>3119</v>
      </c>
      <c r="D1478" t="s">
        <v>3120</v>
      </c>
      <c r="F1478">
        <v>6692.31</v>
      </c>
      <c r="H1478">
        <v>6692.31</v>
      </c>
      <c r="I1478">
        <v>2</v>
      </c>
      <c r="J1478" t="s">
        <v>145</v>
      </c>
      <c r="K1478">
        <v>1</v>
      </c>
      <c r="L1478" s="5">
        <v>42524</v>
      </c>
      <c r="M1478" t="s">
        <v>146</v>
      </c>
      <c r="O1478">
        <v>30</v>
      </c>
      <c r="P1478">
        <v>16</v>
      </c>
      <c r="Q1478">
        <v>20150908</v>
      </c>
      <c r="R1478">
        <v>20260131</v>
      </c>
      <c r="S1478">
        <v>50202200</v>
      </c>
      <c r="T1478" t="s">
        <v>1246</v>
      </c>
    </row>
    <row r="1479" spans="1:20" x14ac:dyDescent="0.25">
      <c r="A1479" t="s">
        <v>142</v>
      </c>
      <c r="B1479" s="1">
        <v>8437013426169</v>
      </c>
      <c r="C1479" t="s">
        <v>3121</v>
      </c>
      <c r="D1479" t="s">
        <v>3122</v>
      </c>
      <c r="F1479">
        <v>2031.54</v>
      </c>
      <c r="H1479">
        <v>2031.54</v>
      </c>
      <c r="I1479">
        <v>2</v>
      </c>
      <c r="J1479" t="s">
        <v>145</v>
      </c>
      <c r="K1479">
        <v>1</v>
      </c>
      <c r="L1479" s="5">
        <v>41995</v>
      </c>
      <c r="M1479" t="s">
        <v>146</v>
      </c>
      <c r="O1479">
        <v>30</v>
      </c>
      <c r="P1479">
        <v>16</v>
      </c>
      <c r="Q1479">
        <v>20141126</v>
      </c>
      <c r="R1479">
        <v>20260131</v>
      </c>
      <c r="S1479">
        <v>50202200</v>
      </c>
      <c r="T1479" t="s">
        <v>1246</v>
      </c>
    </row>
    <row r="1480" spans="1:20" x14ac:dyDescent="0.25">
      <c r="A1480" t="s">
        <v>142</v>
      </c>
      <c r="B1480" s="1">
        <v>8437013426138</v>
      </c>
      <c r="C1480" t="s">
        <v>3123</v>
      </c>
      <c r="D1480" t="s">
        <v>3124</v>
      </c>
      <c r="F1480">
        <v>869.23</v>
      </c>
      <c r="H1480">
        <v>869.23</v>
      </c>
      <c r="I1480">
        <v>2</v>
      </c>
      <c r="J1480" t="s">
        <v>145</v>
      </c>
      <c r="K1480">
        <v>1</v>
      </c>
      <c r="L1480" s="5">
        <v>42241</v>
      </c>
      <c r="M1480" t="s">
        <v>146</v>
      </c>
      <c r="O1480">
        <v>30</v>
      </c>
      <c r="P1480">
        <v>16</v>
      </c>
      <c r="Q1480">
        <v>20141126</v>
      </c>
      <c r="R1480">
        <v>20260131</v>
      </c>
      <c r="S1480">
        <v>50202200</v>
      </c>
      <c r="T1480" t="s">
        <v>1246</v>
      </c>
    </row>
    <row r="1481" spans="1:20" x14ac:dyDescent="0.25">
      <c r="A1481" t="s">
        <v>142</v>
      </c>
      <c r="B1481" s="1">
        <v>7804320063010</v>
      </c>
      <c r="C1481" t="s">
        <v>3125</v>
      </c>
      <c r="D1481" t="s">
        <v>3126</v>
      </c>
      <c r="F1481">
        <v>58.26</v>
      </c>
      <c r="H1481">
        <v>58.26</v>
      </c>
      <c r="I1481">
        <v>2</v>
      </c>
      <c r="J1481" t="s">
        <v>145</v>
      </c>
      <c r="K1481">
        <v>1</v>
      </c>
      <c r="L1481" s="5">
        <v>45068</v>
      </c>
      <c r="M1481" t="s">
        <v>146</v>
      </c>
      <c r="P1481">
        <v>16</v>
      </c>
      <c r="Q1481">
        <v>20170104</v>
      </c>
      <c r="R1481">
        <v>20260131</v>
      </c>
      <c r="S1481">
        <v>50202203</v>
      </c>
      <c r="T1481" t="s">
        <v>1715</v>
      </c>
    </row>
    <row r="1482" spans="1:20" x14ac:dyDescent="0.25">
      <c r="A1482" t="s">
        <v>142</v>
      </c>
      <c r="B1482" s="1">
        <v>7804320291833</v>
      </c>
      <c r="C1482" t="s">
        <v>3127</v>
      </c>
      <c r="D1482" t="s">
        <v>3128</v>
      </c>
      <c r="F1482">
        <v>39.49</v>
      </c>
      <c r="H1482">
        <v>39.49</v>
      </c>
      <c r="I1482">
        <v>2</v>
      </c>
      <c r="J1482" t="s">
        <v>145</v>
      </c>
      <c r="K1482">
        <v>1</v>
      </c>
      <c r="L1482" s="5">
        <v>44187</v>
      </c>
      <c r="M1482" t="s">
        <v>146</v>
      </c>
      <c r="O1482">
        <v>26.5</v>
      </c>
      <c r="P1482">
        <v>16</v>
      </c>
      <c r="Q1482">
        <v>20170104</v>
      </c>
      <c r="R1482">
        <v>20260131</v>
      </c>
      <c r="S1482">
        <v>50202203</v>
      </c>
      <c r="T1482" t="s">
        <v>1715</v>
      </c>
    </row>
    <row r="1483" spans="1:20" x14ac:dyDescent="0.25">
      <c r="A1483" t="s">
        <v>142</v>
      </c>
      <c r="B1483" s="1">
        <v>7804320130873</v>
      </c>
      <c r="C1483" t="s">
        <v>3129</v>
      </c>
      <c r="D1483" t="s">
        <v>3130</v>
      </c>
      <c r="F1483">
        <v>118.58</v>
      </c>
      <c r="H1483">
        <v>118.58</v>
      </c>
      <c r="I1483">
        <v>2</v>
      </c>
      <c r="J1483" t="s">
        <v>145</v>
      </c>
      <c r="K1483">
        <v>1</v>
      </c>
      <c r="L1483" s="5">
        <v>43594</v>
      </c>
      <c r="M1483" t="s">
        <v>146</v>
      </c>
      <c r="O1483">
        <v>26.5</v>
      </c>
      <c r="P1483">
        <v>16</v>
      </c>
      <c r="Q1483">
        <v>20170104</v>
      </c>
      <c r="R1483">
        <v>20260131</v>
      </c>
      <c r="S1483">
        <v>50202203</v>
      </c>
      <c r="T1483" t="s">
        <v>1715</v>
      </c>
    </row>
    <row r="1484" spans="1:20" x14ac:dyDescent="0.25">
      <c r="A1484" t="s">
        <v>142</v>
      </c>
      <c r="B1484" s="1">
        <v>7804320171876</v>
      </c>
      <c r="C1484" t="s">
        <v>3131</v>
      </c>
      <c r="D1484" t="s">
        <v>3132</v>
      </c>
      <c r="F1484">
        <v>58.26</v>
      </c>
      <c r="H1484">
        <v>58.26</v>
      </c>
      <c r="I1484">
        <v>2</v>
      </c>
      <c r="J1484" t="s">
        <v>145</v>
      </c>
      <c r="K1484">
        <v>1</v>
      </c>
      <c r="L1484" s="5">
        <v>44187</v>
      </c>
      <c r="M1484" t="s">
        <v>146</v>
      </c>
      <c r="O1484">
        <v>26.5</v>
      </c>
      <c r="P1484">
        <v>16</v>
      </c>
      <c r="Q1484">
        <v>20170104</v>
      </c>
      <c r="R1484">
        <v>20260131</v>
      </c>
      <c r="S1484">
        <v>50202203</v>
      </c>
      <c r="T1484" t="s">
        <v>1715</v>
      </c>
    </row>
    <row r="1485" spans="1:20" x14ac:dyDescent="0.25">
      <c r="A1485" t="s">
        <v>142</v>
      </c>
      <c r="B1485" s="1">
        <v>7502219322766</v>
      </c>
      <c r="C1485" t="s">
        <v>3133</v>
      </c>
      <c r="D1485" t="s">
        <v>3134</v>
      </c>
      <c r="F1485">
        <v>308.66000000000003</v>
      </c>
      <c r="H1485">
        <v>308.66000000000003</v>
      </c>
      <c r="I1485">
        <v>2</v>
      </c>
      <c r="J1485" t="s">
        <v>145</v>
      </c>
      <c r="K1485">
        <v>1</v>
      </c>
      <c r="L1485" s="5">
        <v>43594</v>
      </c>
      <c r="M1485" t="s">
        <v>146</v>
      </c>
      <c r="O1485">
        <v>26.5</v>
      </c>
      <c r="P1485">
        <v>16</v>
      </c>
      <c r="Q1485">
        <v>20190214</v>
      </c>
      <c r="R1485">
        <v>20260131</v>
      </c>
      <c r="S1485">
        <v>50202203</v>
      </c>
      <c r="T1485" t="s">
        <v>1715</v>
      </c>
    </row>
    <row r="1486" spans="1:20" x14ac:dyDescent="0.25">
      <c r="A1486" t="s">
        <v>142</v>
      </c>
      <c r="B1486" s="1">
        <v>7804320626536</v>
      </c>
      <c r="C1486" t="s">
        <v>3135</v>
      </c>
      <c r="D1486" t="s">
        <v>3136</v>
      </c>
      <c r="F1486">
        <v>51.34</v>
      </c>
      <c r="H1486">
        <v>51.34</v>
      </c>
      <c r="I1486">
        <v>2</v>
      </c>
      <c r="J1486" t="s">
        <v>145</v>
      </c>
      <c r="K1486">
        <v>1</v>
      </c>
      <c r="L1486" s="5">
        <v>43594</v>
      </c>
      <c r="M1486" t="s">
        <v>146</v>
      </c>
      <c r="O1486">
        <v>26.5</v>
      </c>
      <c r="P1486">
        <v>16</v>
      </c>
      <c r="Q1486">
        <v>20170104</v>
      </c>
      <c r="R1486">
        <v>20260131</v>
      </c>
      <c r="S1486">
        <v>50202203</v>
      </c>
      <c r="T1486" t="s">
        <v>1715</v>
      </c>
    </row>
    <row r="1487" spans="1:20" x14ac:dyDescent="0.25">
      <c r="A1487" t="s">
        <v>142</v>
      </c>
      <c r="B1487" s="1">
        <v>7804320313733</v>
      </c>
      <c r="C1487" t="s">
        <v>3137</v>
      </c>
      <c r="D1487" t="s">
        <v>3138</v>
      </c>
      <c r="F1487">
        <v>461.54</v>
      </c>
      <c r="H1487">
        <v>461.54</v>
      </c>
      <c r="I1487">
        <v>2</v>
      </c>
      <c r="J1487" t="s">
        <v>145</v>
      </c>
      <c r="K1487">
        <v>1</v>
      </c>
      <c r="L1487" s="5">
        <v>45068</v>
      </c>
      <c r="M1487" t="s">
        <v>146</v>
      </c>
      <c r="P1487">
        <v>16</v>
      </c>
      <c r="Q1487">
        <v>20170104</v>
      </c>
      <c r="R1487">
        <v>20260131</v>
      </c>
      <c r="S1487">
        <v>50202203</v>
      </c>
      <c r="T1487" t="s">
        <v>1715</v>
      </c>
    </row>
    <row r="1488" spans="1:20" x14ac:dyDescent="0.25">
      <c r="A1488" t="s">
        <v>142</v>
      </c>
      <c r="B1488" s="1">
        <v>7804320110943</v>
      </c>
      <c r="C1488" t="s">
        <v>3139</v>
      </c>
      <c r="D1488" t="s">
        <v>3140</v>
      </c>
      <c r="F1488">
        <v>58.26</v>
      </c>
      <c r="H1488">
        <v>58.26</v>
      </c>
      <c r="I1488">
        <v>2</v>
      </c>
      <c r="J1488" t="s">
        <v>145</v>
      </c>
      <c r="K1488">
        <v>1</v>
      </c>
      <c r="L1488" s="5">
        <v>44187</v>
      </c>
      <c r="M1488" t="s">
        <v>146</v>
      </c>
      <c r="O1488">
        <v>26.5</v>
      </c>
      <c r="P1488">
        <v>16</v>
      </c>
      <c r="Q1488">
        <v>20170104</v>
      </c>
      <c r="R1488">
        <v>20260131</v>
      </c>
      <c r="S1488">
        <v>50202203</v>
      </c>
      <c r="T1488" t="s">
        <v>1715</v>
      </c>
    </row>
    <row r="1489" spans="1:20" x14ac:dyDescent="0.25">
      <c r="A1489" t="s">
        <v>142</v>
      </c>
      <c r="B1489" s="1">
        <v>7804320169712</v>
      </c>
      <c r="C1489" t="s">
        <v>3141</v>
      </c>
      <c r="D1489" t="s">
        <v>3142</v>
      </c>
      <c r="F1489">
        <v>42.92</v>
      </c>
      <c r="H1489">
        <v>42.92</v>
      </c>
      <c r="I1489">
        <v>2</v>
      </c>
      <c r="J1489" t="s">
        <v>145</v>
      </c>
      <c r="K1489">
        <v>1</v>
      </c>
      <c r="L1489" s="5">
        <v>44187</v>
      </c>
      <c r="M1489" t="s">
        <v>146</v>
      </c>
      <c r="O1489">
        <v>26.5</v>
      </c>
      <c r="P1489">
        <v>16</v>
      </c>
      <c r="Q1489">
        <v>20110301</v>
      </c>
      <c r="R1489">
        <v>20260131</v>
      </c>
      <c r="S1489">
        <v>50202203</v>
      </c>
      <c r="T1489" t="s">
        <v>1715</v>
      </c>
    </row>
    <row r="1490" spans="1:20" x14ac:dyDescent="0.25">
      <c r="A1490" t="s">
        <v>142</v>
      </c>
      <c r="B1490" s="1">
        <v>7804320169699</v>
      </c>
      <c r="C1490" t="s">
        <v>3143</v>
      </c>
      <c r="D1490" t="s">
        <v>3144</v>
      </c>
      <c r="F1490">
        <v>58.26</v>
      </c>
      <c r="H1490">
        <v>58.26</v>
      </c>
      <c r="I1490">
        <v>2</v>
      </c>
      <c r="J1490" t="s">
        <v>145</v>
      </c>
      <c r="K1490">
        <v>1</v>
      </c>
      <c r="L1490" s="5">
        <v>45068</v>
      </c>
      <c r="M1490" t="s">
        <v>146</v>
      </c>
      <c r="P1490">
        <v>16</v>
      </c>
      <c r="Q1490">
        <v>20170104</v>
      </c>
      <c r="R1490">
        <v>20260131</v>
      </c>
      <c r="S1490">
        <v>50202203</v>
      </c>
      <c r="T1490" t="s">
        <v>1715</v>
      </c>
    </row>
    <row r="1491" spans="1:20" x14ac:dyDescent="0.25">
      <c r="A1491" t="s">
        <v>142</v>
      </c>
      <c r="B1491" s="1">
        <v>7804320422350</v>
      </c>
      <c r="C1491" t="s">
        <v>3145</v>
      </c>
      <c r="D1491" t="s">
        <v>3146</v>
      </c>
      <c r="F1491">
        <v>58.26</v>
      </c>
      <c r="H1491">
        <v>58.26</v>
      </c>
      <c r="I1491">
        <v>2</v>
      </c>
      <c r="J1491" t="s">
        <v>145</v>
      </c>
      <c r="K1491">
        <v>1</v>
      </c>
      <c r="L1491" s="5">
        <v>43605</v>
      </c>
      <c r="M1491" t="s">
        <v>146</v>
      </c>
      <c r="O1491">
        <v>26.5</v>
      </c>
      <c r="P1491">
        <v>16</v>
      </c>
      <c r="Q1491">
        <v>20170104</v>
      </c>
      <c r="R1491">
        <v>20260131</v>
      </c>
      <c r="S1491">
        <v>50202203</v>
      </c>
      <c r="T1491" t="s">
        <v>1715</v>
      </c>
    </row>
    <row r="1492" spans="1:20" x14ac:dyDescent="0.25">
      <c r="A1492" t="s">
        <v>142</v>
      </c>
      <c r="B1492" s="1">
        <v>7804320130118</v>
      </c>
      <c r="C1492" t="s">
        <v>3147</v>
      </c>
      <c r="D1492" t="s">
        <v>3148</v>
      </c>
      <c r="F1492">
        <v>114.11</v>
      </c>
      <c r="H1492">
        <v>114.11</v>
      </c>
      <c r="I1492">
        <v>2</v>
      </c>
      <c r="J1492" t="s">
        <v>145</v>
      </c>
      <c r="K1492">
        <v>1</v>
      </c>
      <c r="L1492" s="5">
        <v>45586</v>
      </c>
      <c r="M1492" t="s">
        <v>146</v>
      </c>
      <c r="P1492">
        <v>16</v>
      </c>
      <c r="Q1492">
        <v>20170104</v>
      </c>
      <c r="R1492">
        <v>20260131</v>
      </c>
      <c r="S1492">
        <v>50202203</v>
      </c>
      <c r="T1492" t="s">
        <v>1715</v>
      </c>
    </row>
    <row r="1493" spans="1:20" x14ac:dyDescent="0.25">
      <c r="A1493" t="s">
        <v>142</v>
      </c>
      <c r="B1493" s="1">
        <v>7804320064932</v>
      </c>
      <c r="C1493" t="s">
        <v>3149</v>
      </c>
      <c r="D1493" t="s">
        <v>3150</v>
      </c>
      <c r="F1493">
        <v>114.11</v>
      </c>
      <c r="H1493">
        <v>114.11</v>
      </c>
      <c r="I1493">
        <v>2</v>
      </c>
      <c r="J1493" t="s">
        <v>145</v>
      </c>
      <c r="K1493">
        <v>1</v>
      </c>
      <c r="L1493" s="5">
        <v>45586</v>
      </c>
      <c r="M1493" t="s">
        <v>146</v>
      </c>
      <c r="P1493">
        <v>16</v>
      </c>
      <c r="Q1493">
        <v>20170104</v>
      </c>
      <c r="R1493">
        <v>20260131</v>
      </c>
      <c r="S1493">
        <v>50202203</v>
      </c>
      <c r="T1493" t="s">
        <v>1715</v>
      </c>
    </row>
    <row r="1494" spans="1:20" x14ac:dyDescent="0.25">
      <c r="A1494" t="s">
        <v>142</v>
      </c>
      <c r="B1494" s="1">
        <v>7804320216706</v>
      </c>
      <c r="C1494" t="s">
        <v>3151</v>
      </c>
      <c r="D1494" t="s">
        <v>3152</v>
      </c>
      <c r="F1494">
        <v>114.11</v>
      </c>
      <c r="H1494">
        <v>114.11</v>
      </c>
      <c r="I1494">
        <v>2</v>
      </c>
      <c r="J1494" t="s">
        <v>145</v>
      </c>
      <c r="K1494">
        <v>1</v>
      </c>
      <c r="L1494" s="5">
        <v>43594</v>
      </c>
      <c r="M1494" t="s">
        <v>146</v>
      </c>
      <c r="O1494">
        <v>26.5</v>
      </c>
      <c r="P1494">
        <v>16</v>
      </c>
      <c r="Q1494">
        <v>20170104</v>
      </c>
      <c r="R1494">
        <v>20260131</v>
      </c>
      <c r="S1494">
        <v>50202203</v>
      </c>
      <c r="T1494" t="s">
        <v>1715</v>
      </c>
    </row>
    <row r="1495" spans="1:20" x14ac:dyDescent="0.25">
      <c r="A1495" t="s">
        <v>142</v>
      </c>
      <c r="B1495" s="1">
        <v>8437011790279</v>
      </c>
      <c r="C1495" t="s">
        <v>3153</v>
      </c>
      <c r="D1495" t="s">
        <v>3154</v>
      </c>
      <c r="F1495">
        <v>453.85</v>
      </c>
      <c r="H1495">
        <v>453.85</v>
      </c>
      <c r="I1495">
        <v>2</v>
      </c>
      <c r="J1495" t="s">
        <v>145</v>
      </c>
      <c r="K1495">
        <v>1</v>
      </c>
      <c r="L1495" s="5">
        <v>45687</v>
      </c>
      <c r="M1495" t="s">
        <v>160</v>
      </c>
      <c r="O1495">
        <v>30</v>
      </c>
      <c r="P1495">
        <v>16</v>
      </c>
      <c r="Q1495">
        <v>20250330</v>
      </c>
      <c r="R1495">
        <v>20260131</v>
      </c>
      <c r="S1495">
        <v>50202203</v>
      </c>
      <c r="T1495" t="s">
        <v>1715</v>
      </c>
    </row>
    <row r="1496" spans="1:20" x14ac:dyDescent="0.25">
      <c r="A1496" t="s">
        <v>142</v>
      </c>
      <c r="B1496" s="1">
        <v>8437011790606</v>
      </c>
      <c r="C1496" t="s">
        <v>3155</v>
      </c>
      <c r="D1496" t="s">
        <v>3154</v>
      </c>
      <c r="F1496">
        <v>453.85</v>
      </c>
      <c r="H1496">
        <v>453.85</v>
      </c>
      <c r="I1496">
        <v>2</v>
      </c>
      <c r="J1496" t="s">
        <v>145</v>
      </c>
      <c r="K1496">
        <v>1</v>
      </c>
      <c r="L1496" s="5">
        <v>45420</v>
      </c>
      <c r="M1496" t="s">
        <v>160</v>
      </c>
      <c r="O1496">
        <v>30</v>
      </c>
      <c r="P1496">
        <v>16</v>
      </c>
      <c r="Q1496">
        <v>20250330</v>
      </c>
      <c r="R1496">
        <v>20260131</v>
      </c>
      <c r="S1496">
        <v>50202203</v>
      </c>
      <c r="T1496" t="s">
        <v>1715</v>
      </c>
    </row>
    <row r="1497" spans="1:20" x14ac:dyDescent="0.25">
      <c r="A1497" t="s">
        <v>142</v>
      </c>
      <c r="B1497" s="1">
        <v>8437011789549</v>
      </c>
      <c r="C1497" t="s">
        <v>3156</v>
      </c>
      <c r="D1497" t="s">
        <v>3157</v>
      </c>
      <c r="F1497">
        <v>680.77</v>
      </c>
      <c r="H1497">
        <v>680.77</v>
      </c>
      <c r="I1497">
        <v>2</v>
      </c>
      <c r="J1497" t="s">
        <v>145</v>
      </c>
      <c r="K1497">
        <v>1</v>
      </c>
      <c r="L1497" s="5">
        <v>45902</v>
      </c>
      <c r="M1497" t="s">
        <v>160</v>
      </c>
      <c r="O1497">
        <v>30</v>
      </c>
      <c r="P1497">
        <v>16</v>
      </c>
      <c r="Q1497">
        <v>20250330</v>
      </c>
      <c r="R1497">
        <v>20260131</v>
      </c>
      <c r="S1497">
        <v>50202203</v>
      </c>
      <c r="T1497" t="s">
        <v>1715</v>
      </c>
    </row>
    <row r="1498" spans="1:20" x14ac:dyDescent="0.25">
      <c r="A1498" t="s">
        <v>142</v>
      </c>
      <c r="B1498" s="1">
        <v>8004910212944</v>
      </c>
      <c r="C1498" t="s">
        <v>3158</v>
      </c>
      <c r="D1498" t="s">
        <v>3159</v>
      </c>
      <c r="F1498">
        <v>168</v>
      </c>
      <c r="H1498">
        <v>168</v>
      </c>
      <c r="I1498">
        <v>2</v>
      </c>
      <c r="J1498" t="s">
        <v>145</v>
      </c>
      <c r="K1498">
        <v>1</v>
      </c>
      <c r="M1498" t="s">
        <v>146</v>
      </c>
      <c r="O1498">
        <v>26.5</v>
      </c>
      <c r="P1498">
        <v>16</v>
      </c>
      <c r="Q1498">
        <v>20050101</v>
      </c>
      <c r="R1498">
        <v>20260131</v>
      </c>
    </row>
    <row r="1499" spans="1:20" x14ac:dyDescent="0.25">
      <c r="A1499" t="s">
        <v>142</v>
      </c>
      <c r="B1499" s="1">
        <v>8410396780103</v>
      </c>
      <c r="C1499" t="s">
        <v>3160</v>
      </c>
      <c r="D1499" t="s">
        <v>3161</v>
      </c>
      <c r="F1499">
        <v>32</v>
      </c>
      <c r="H1499">
        <v>32</v>
      </c>
      <c r="I1499">
        <v>2</v>
      </c>
      <c r="J1499" t="s">
        <v>145</v>
      </c>
      <c r="K1499">
        <v>1</v>
      </c>
      <c r="M1499" t="s">
        <v>146</v>
      </c>
      <c r="O1499">
        <v>26.5</v>
      </c>
      <c r="P1499">
        <v>16</v>
      </c>
      <c r="Q1499">
        <v>20050101</v>
      </c>
      <c r="R1499">
        <v>20260131</v>
      </c>
    </row>
    <row r="1500" spans="1:20" x14ac:dyDescent="0.25">
      <c r="A1500" t="s">
        <v>142</v>
      </c>
      <c r="B1500" s="1">
        <v>8410396230264</v>
      </c>
      <c r="C1500" t="s">
        <v>3162</v>
      </c>
      <c r="D1500" t="s">
        <v>3163</v>
      </c>
      <c r="F1500">
        <v>180</v>
      </c>
      <c r="H1500">
        <v>180</v>
      </c>
      <c r="I1500">
        <v>2</v>
      </c>
      <c r="J1500" t="s">
        <v>145</v>
      </c>
      <c r="K1500">
        <v>1</v>
      </c>
      <c r="M1500" t="s">
        <v>160</v>
      </c>
      <c r="O1500">
        <v>26.5</v>
      </c>
      <c r="P1500">
        <v>16</v>
      </c>
      <c r="Q1500">
        <v>20050101</v>
      </c>
      <c r="R1500">
        <v>20260131</v>
      </c>
    </row>
    <row r="1501" spans="1:20" x14ac:dyDescent="0.25">
      <c r="A1501" t="s">
        <v>142</v>
      </c>
      <c r="B1501" s="1">
        <v>8410396210266</v>
      </c>
      <c r="C1501" t="s">
        <v>3164</v>
      </c>
      <c r="D1501" t="s">
        <v>3165</v>
      </c>
      <c r="F1501">
        <v>72</v>
      </c>
      <c r="H1501">
        <v>72</v>
      </c>
      <c r="I1501">
        <v>2</v>
      </c>
      <c r="J1501" t="s">
        <v>145</v>
      </c>
      <c r="K1501">
        <v>1</v>
      </c>
      <c r="M1501" t="s">
        <v>146</v>
      </c>
      <c r="O1501">
        <v>26.5</v>
      </c>
      <c r="P1501">
        <v>16</v>
      </c>
      <c r="Q1501">
        <v>20050101</v>
      </c>
      <c r="R1501">
        <v>20260131</v>
      </c>
    </row>
    <row r="1502" spans="1:20" x14ac:dyDescent="0.25">
      <c r="A1502" t="s">
        <v>142</v>
      </c>
      <c r="B1502" s="1">
        <v>8410396660016</v>
      </c>
      <c r="C1502" t="s">
        <v>3166</v>
      </c>
      <c r="D1502" t="s">
        <v>3167</v>
      </c>
      <c r="F1502">
        <v>64</v>
      </c>
      <c r="H1502">
        <v>64</v>
      </c>
      <c r="I1502">
        <v>2</v>
      </c>
      <c r="J1502" t="s">
        <v>145</v>
      </c>
      <c r="K1502">
        <v>1</v>
      </c>
      <c r="M1502" t="s">
        <v>146</v>
      </c>
      <c r="O1502">
        <v>26.5</v>
      </c>
      <c r="P1502">
        <v>16</v>
      </c>
      <c r="Q1502">
        <v>20050101</v>
      </c>
      <c r="R1502">
        <v>20260131</v>
      </c>
    </row>
    <row r="1503" spans="1:20" x14ac:dyDescent="0.25">
      <c r="A1503" t="s">
        <v>142</v>
      </c>
      <c r="B1503" s="1">
        <v>8410396660139</v>
      </c>
      <c r="C1503" t="s">
        <v>3168</v>
      </c>
      <c r="D1503" t="s">
        <v>3169</v>
      </c>
      <c r="F1503">
        <v>175</v>
      </c>
      <c r="H1503">
        <v>175</v>
      </c>
      <c r="I1503">
        <v>2</v>
      </c>
      <c r="J1503" t="s">
        <v>145</v>
      </c>
      <c r="K1503">
        <v>1</v>
      </c>
      <c r="L1503" s="5">
        <v>38966</v>
      </c>
      <c r="M1503" t="s">
        <v>160</v>
      </c>
      <c r="O1503">
        <v>26.5</v>
      </c>
      <c r="P1503">
        <v>16</v>
      </c>
      <c r="Q1503">
        <v>20050101</v>
      </c>
      <c r="R1503">
        <v>20260131</v>
      </c>
    </row>
    <row r="1504" spans="1:20" x14ac:dyDescent="0.25">
      <c r="A1504" t="s">
        <v>142</v>
      </c>
      <c r="B1504" s="1">
        <v>8410065620440</v>
      </c>
      <c r="C1504" t="s">
        <v>3170</v>
      </c>
      <c r="D1504" t="s">
        <v>3171</v>
      </c>
      <c r="F1504">
        <v>55.64</v>
      </c>
      <c r="H1504">
        <v>55.64</v>
      </c>
      <c r="I1504">
        <v>2</v>
      </c>
      <c r="J1504" t="s">
        <v>145</v>
      </c>
      <c r="K1504">
        <v>1</v>
      </c>
      <c r="L1504" s="5">
        <v>38966</v>
      </c>
      <c r="M1504" t="s">
        <v>160</v>
      </c>
      <c r="O1504">
        <v>26.5</v>
      </c>
      <c r="P1504">
        <v>16</v>
      </c>
      <c r="Q1504">
        <v>20050101</v>
      </c>
      <c r="R1504">
        <v>20260131</v>
      </c>
    </row>
    <row r="1505" spans="1:20" x14ac:dyDescent="0.25">
      <c r="A1505" t="s">
        <v>142</v>
      </c>
      <c r="B1505" s="1">
        <v>8410065200116</v>
      </c>
      <c r="C1505" t="s">
        <v>3172</v>
      </c>
      <c r="D1505" t="s">
        <v>3173</v>
      </c>
      <c r="F1505">
        <v>52</v>
      </c>
      <c r="H1505">
        <v>52</v>
      </c>
      <c r="I1505">
        <v>2</v>
      </c>
      <c r="J1505" t="s">
        <v>145</v>
      </c>
      <c r="K1505">
        <v>1</v>
      </c>
      <c r="M1505" t="s">
        <v>160</v>
      </c>
      <c r="O1505">
        <v>26.5</v>
      </c>
      <c r="P1505">
        <v>16</v>
      </c>
      <c r="Q1505">
        <v>20050101</v>
      </c>
      <c r="R1505">
        <v>20260131</v>
      </c>
    </row>
    <row r="1506" spans="1:20" x14ac:dyDescent="0.25">
      <c r="A1506" t="s">
        <v>142</v>
      </c>
      <c r="B1506" s="1">
        <v>8411509192035</v>
      </c>
      <c r="C1506" t="s">
        <v>3174</v>
      </c>
      <c r="D1506" t="s">
        <v>3175</v>
      </c>
      <c r="F1506">
        <v>1094.8599999999999</v>
      </c>
      <c r="H1506">
        <v>1094.8599999999999</v>
      </c>
      <c r="I1506">
        <v>2</v>
      </c>
      <c r="J1506" t="s">
        <v>145</v>
      </c>
      <c r="K1506">
        <v>1</v>
      </c>
      <c r="L1506" s="5">
        <v>45723</v>
      </c>
      <c r="M1506" t="s">
        <v>160</v>
      </c>
      <c r="O1506">
        <v>26.5</v>
      </c>
      <c r="P1506">
        <v>16</v>
      </c>
      <c r="Q1506">
        <v>20250410</v>
      </c>
      <c r="R1506">
        <v>20260131</v>
      </c>
      <c r="S1506">
        <v>50202203</v>
      </c>
      <c r="T1506" t="s">
        <v>1715</v>
      </c>
    </row>
    <row r="1507" spans="1:20" x14ac:dyDescent="0.25">
      <c r="A1507" t="s">
        <v>142</v>
      </c>
      <c r="B1507" s="1">
        <v>8411509202024</v>
      </c>
      <c r="C1507" t="s">
        <v>3176</v>
      </c>
      <c r="D1507" t="s">
        <v>3177</v>
      </c>
      <c r="F1507">
        <v>502.77</v>
      </c>
      <c r="H1507">
        <v>502.77</v>
      </c>
      <c r="I1507">
        <v>2</v>
      </c>
      <c r="J1507" t="s">
        <v>145</v>
      </c>
      <c r="K1507">
        <v>1</v>
      </c>
      <c r="L1507" s="5">
        <v>45905</v>
      </c>
      <c r="M1507" t="s">
        <v>160</v>
      </c>
      <c r="O1507">
        <v>26.5</v>
      </c>
      <c r="P1507">
        <v>16</v>
      </c>
      <c r="Q1507">
        <v>20250330</v>
      </c>
      <c r="R1507">
        <v>20260131</v>
      </c>
      <c r="S1507">
        <v>50202203</v>
      </c>
      <c r="T1507" t="s">
        <v>1715</v>
      </c>
    </row>
    <row r="1508" spans="1:20" x14ac:dyDescent="0.25">
      <c r="A1508" t="s">
        <v>142</v>
      </c>
      <c r="B1508" s="1">
        <v>8410026062111</v>
      </c>
      <c r="C1508" t="s">
        <v>3178</v>
      </c>
      <c r="D1508" t="s">
        <v>3179</v>
      </c>
      <c r="F1508">
        <v>103.6</v>
      </c>
      <c r="H1508">
        <v>103.6</v>
      </c>
      <c r="I1508">
        <v>2</v>
      </c>
      <c r="J1508" t="s">
        <v>145</v>
      </c>
      <c r="K1508">
        <v>1</v>
      </c>
      <c r="L1508" s="5">
        <v>41529</v>
      </c>
      <c r="M1508" t="s">
        <v>146</v>
      </c>
      <c r="P1508">
        <v>0</v>
      </c>
      <c r="Q1508">
        <v>20090106</v>
      </c>
      <c r="R1508">
        <v>20260131</v>
      </c>
      <c r="S1508">
        <v>50202203</v>
      </c>
      <c r="T1508" t="s">
        <v>1715</v>
      </c>
    </row>
    <row r="1509" spans="1:20" x14ac:dyDescent="0.25">
      <c r="A1509" t="s">
        <v>142</v>
      </c>
      <c r="B1509" s="1">
        <v>8410423000105</v>
      </c>
      <c r="C1509" t="s">
        <v>3180</v>
      </c>
      <c r="D1509" t="s">
        <v>3181</v>
      </c>
      <c r="F1509">
        <v>252</v>
      </c>
      <c r="H1509">
        <v>252</v>
      </c>
      <c r="I1509">
        <v>2</v>
      </c>
      <c r="J1509" t="s">
        <v>145</v>
      </c>
      <c r="K1509">
        <v>1</v>
      </c>
      <c r="L1509" s="5">
        <v>45895</v>
      </c>
      <c r="M1509" t="s">
        <v>160</v>
      </c>
      <c r="N1509" t="s">
        <v>170</v>
      </c>
      <c r="O1509">
        <v>30</v>
      </c>
      <c r="P1509">
        <v>16</v>
      </c>
      <c r="Q1509">
        <v>20250330</v>
      </c>
      <c r="R1509">
        <v>20260131</v>
      </c>
      <c r="S1509">
        <v>50202203</v>
      </c>
      <c r="T1509" t="s">
        <v>1715</v>
      </c>
    </row>
    <row r="1510" spans="1:20" x14ac:dyDescent="0.25">
      <c r="A1510" t="s">
        <v>142</v>
      </c>
      <c r="B1510" s="1">
        <v>77790736</v>
      </c>
      <c r="C1510" t="s">
        <v>3182</v>
      </c>
      <c r="D1510" t="s">
        <v>3183</v>
      </c>
      <c r="F1510">
        <v>1025.58</v>
      </c>
      <c r="H1510">
        <v>1025.58</v>
      </c>
      <c r="I1510">
        <v>2</v>
      </c>
      <c r="J1510" t="s">
        <v>145</v>
      </c>
      <c r="K1510">
        <v>1</v>
      </c>
      <c r="M1510" t="s">
        <v>160</v>
      </c>
      <c r="O1510">
        <v>30</v>
      </c>
      <c r="P1510">
        <v>16</v>
      </c>
      <c r="Q1510">
        <v>20210916</v>
      </c>
      <c r="R1510">
        <v>20260131</v>
      </c>
      <c r="S1510">
        <v>50202203</v>
      </c>
      <c r="T1510" t="s">
        <v>1715</v>
      </c>
    </row>
    <row r="1511" spans="1:20" x14ac:dyDescent="0.25">
      <c r="A1511" t="s">
        <v>142</v>
      </c>
      <c r="B1511" s="1">
        <v>8410026062104</v>
      </c>
      <c r="C1511" t="s">
        <v>3184</v>
      </c>
      <c r="D1511" t="s">
        <v>3185</v>
      </c>
      <c r="F1511">
        <v>66.239999999999995</v>
      </c>
      <c r="H1511">
        <v>66.239999999999995</v>
      </c>
      <c r="I1511">
        <v>2</v>
      </c>
      <c r="J1511" t="s">
        <v>145</v>
      </c>
      <c r="K1511">
        <v>1</v>
      </c>
      <c r="L1511" s="5">
        <v>45841</v>
      </c>
      <c r="M1511" t="s">
        <v>146</v>
      </c>
      <c r="P1511">
        <v>0</v>
      </c>
      <c r="Q1511">
        <v>20110131</v>
      </c>
      <c r="R1511">
        <v>20260131</v>
      </c>
      <c r="S1511">
        <v>50202203</v>
      </c>
      <c r="T1511" t="s">
        <v>1715</v>
      </c>
    </row>
    <row r="1512" spans="1:20" x14ac:dyDescent="0.25">
      <c r="A1512" t="s">
        <v>142</v>
      </c>
      <c r="B1512" s="1">
        <v>8410423000013</v>
      </c>
      <c r="C1512" t="s">
        <v>3186</v>
      </c>
      <c r="D1512" t="s">
        <v>3187</v>
      </c>
      <c r="F1512">
        <v>186.8</v>
      </c>
      <c r="H1512">
        <v>186.8</v>
      </c>
      <c r="I1512">
        <v>2</v>
      </c>
      <c r="J1512" t="s">
        <v>145</v>
      </c>
      <c r="K1512">
        <v>1</v>
      </c>
      <c r="L1512" s="5">
        <v>45910</v>
      </c>
      <c r="M1512" t="s">
        <v>160</v>
      </c>
      <c r="N1512" t="s">
        <v>170</v>
      </c>
      <c r="O1512">
        <v>26.5</v>
      </c>
      <c r="P1512">
        <v>16</v>
      </c>
      <c r="Q1512">
        <v>20250330</v>
      </c>
      <c r="R1512">
        <v>20260131</v>
      </c>
      <c r="S1512">
        <v>50202203</v>
      </c>
      <c r="T1512" t="s">
        <v>1715</v>
      </c>
    </row>
    <row r="1513" spans="1:20" x14ac:dyDescent="0.25">
      <c r="A1513" t="s">
        <v>142</v>
      </c>
      <c r="B1513" s="1">
        <v>8410396206276</v>
      </c>
      <c r="C1513" t="s">
        <v>3188</v>
      </c>
      <c r="D1513" t="s">
        <v>3189</v>
      </c>
      <c r="F1513">
        <v>368.8</v>
      </c>
      <c r="H1513">
        <v>368.8</v>
      </c>
      <c r="I1513">
        <v>2</v>
      </c>
      <c r="J1513" t="s">
        <v>145</v>
      </c>
      <c r="K1513">
        <v>1</v>
      </c>
      <c r="L1513" s="5">
        <v>38625</v>
      </c>
      <c r="M1513" t="s">
        <v>146</v>
      </c>
      <c r="O1513">
        <v>26.5</v>
      </c>
      <c r="P1513">
        <v>16</v>
      </c>
      <c r="Q1513">
        <v>20050101</v>
      </c>
      <c r="R1513">
        <v>20260131</v>
      </c>
    </row>
    <row r="1514" spans="1:20" x14ac:dyDescent="0.25">
      <c r="A1514" t="s">
        <v>142</v>
      </c>
      <c r="B1514" s="1">
        <v>7798026790182</v>
      </c>
      <c r="C1514" t="s">
        <v>3190</v>
      </c>
      <c r="D1514" t="s">
        <v>3191</v>
      </c>
      <c r="F1514">
        <v>36</v>
      </c>
      <c r="H1514">
        <v>36</v>
      </c>
      <c r="I1514">
        <v>2</v>
      </c>
      <c r="J1514" t="s">
        <v>145</v>
      </c>
      <c r="K1514">
        <v>1</v>
      </c>
      <c r="L1514" s="5">
        <v>38966</v>
      </c>
      <c r="M1514" t="s">
        <v>146</v>
      </c>
      <c r="O1514">
        <v>26.5</v>
      </c>
      <c r="P1514">
        <v>16</v>
      </c>
      <c r="Q1514">
        <v>20050101</v>
      </c>
      <c r="R1514">
        <v>20260131</v>
      </c>
    </row>
    <row r="1515" spans="1:20" x14ac:dyDescent="0.25">
      <c r="A1515" t="s">
        <v>142</v>
      </c>
      <c r="B1515" s="1">
        <v>7804320291628</v>
      </c>
      <c r="C1515" t="s">
        <v>3192</v>
      </c>
      <c r="D1515" t="s">
        <v>3193</v>
      </c>
      <c r="F1515">
        <v>184.62</v>
      </c>
      <c r="H1515">
        <v>184.62</v>
      </c>
      <c r="I1515">
        <v>2</v>
      </c>
      <c r="J1515" t="s">
        <v>145</v>
      </c>
      <c r="K1515">
        <v>1</v>
      </c>
      <c r="L1515" s="5">
        <v>41654</v>
      </c>
      <c r="M1515" t="s">
        <v>146</v>
      </c>
      <c r="O1515">
        <v>30</v>
      </c>
      <c r="P1515">
        <v>16</v>
      </c>
      <c r="Q1515">
        <v>20120123</v>
      </c>
      <c r="R1515">
        <v>20260131</v>
      </c>
      <c r="S1515">
        <v>50202203</v>
      </c>
      <c r="T1515" t="s">
        <v>1715</v>
      </c>
    </row>
    <row r="1516" spans="1:20" x14ac:dyDescent="0.25">
      <c r="A1516" t="s">
        <v>142</v>
      </c>
      <c r="B1516" s="1">
        <v>7804320324289</v>
      </c>
      <c r="C1516" t="s">
        <v>3194</v>
      </c>
      <c r="D1516" t="s">
        <v>3195</v>
      </c>
      <c r="F1516">
        <v>147.69</v>
      </c>
      <c r="H1516">
        <v>147.69</v>
      </c>
      <c r="I1516">
        <v>2</v>
      </c>
      <c r="J1516" t="s">
        <v>145</v>
      </c>
      <c r="K1516">
        <v>1</v>
      </c>
      <c r="L1516" s="5">
        <v>42068</v>
      </c>
      <c r="M1516" t="s">
        <v>146</v>
      </c>
      <c r="O1516">
        <v>30</v>
      </c>
      <c r="P1516">
        <v>16</v>
      </c>
      <c r="Q1516">
        <v>20120123</v>
      </c>
      <c r="R1516">
        <v>20260131</v>
      </c>
      <c r="S1516">
        <v>50202203</v>
      </c>
      <c r="T1516" t="s">
        <v>1715</v>
      </c>
    </row>
    <row r="1517" spans="1:20" x14ac:dyDescent="0.25">
      <c r="A1517" t="s">
        <v>142</v>
      </c>
      <c r="B1517" s="1">
        <v>7804320323145</v>
      </c>
      <c r="C1517" t="s">
        <v>3196</v>
      </c>
      <c r="D1517" t="s">
        <v>3197</v>
      </c>
      <c r="F1517">
        <v>147.6</v>
      </c>
      <c r="H1517">
        <v>147.6</v>
      </c>
      <c r="I1517">
        <v>2</v>
      </c>
      <c r="J1517" t="s">
        <v>145</v>
      </c>
      <c r="K1517">
        <v>1</v>
      </c>
      <c r="L1517" s="5">
        <v>42123</v>
      </c>
      <c r="M1517" t="s">
        <v>146</v>
      </c>
      <c r="O1517">
        <v>26.5</v>
      </c>
      <c r="P1517">
        <v>16</v>
      </c>
      <c r="Q1517">
        <v>20120123</v>
      </c>
      <c r="R1517">
        <v>20260131</v>
      </c>
      <c r="S1517">
        <v>50202203</v>
      </c>
      <c r="T1517" t="s">
        <v>1715</v>
      </c>
    </row>
    <row r="1518" spans="1:20" x14ac:dyDescent="0.25">
      <c r="A1518" t="s">
        <v>142</v>
      </c>
      <c r="B1518" s="1">
        <v>7798051951220</v>
      </c>
      <c r="C1518" t="s">
        <v>3198</v>
      </c>
      <c r="D1518" t="s">
        <v>3199</v>
      </c>
      <c r="F1518">
        <v>703.56</v>
      </c>
      <c r="H1518">
        <v>703.56</v>
      </c>
      <c r="I1518">
        <v>2</v>
      </c>
      <c r="J1518" t="s">
        <v>145</v>
      </c>
      <c r="K1518">
        <v>1</v>
      </c>
      <c r="L1518" s="5">
        <v>45709</v>
      </c>
      <c r="M1518" t="s">
        <v>160</v>
      </c>
      <c r="O1518">
        <v>26.5</v>
      </c>
      <c r="P1518">
        <v>16</v>
      </c>
      <c r="Q1518">
        <v>20250330</v>
      </c>
      <c r="R1518">
        <v>20260131</v>
      </c>
      <c r="S1518">
        <v>50202203</v>
      </c>
      <c r="T1518" t="s">
        <v>1715</v>
      </c>
    </row>
    <row r="1519" spans="1:20" x14ac:dyDescent="0.25">
      <c r="A1519" t="s">
        <v>142</v>
      </c>
      <c r="B1519" s="1">
        <v>8437020068192</v>
      </c>
      <c r="C1519" t="s">
        <v>3200</v>
      </c>
      <c r="D1519" t="s">
        <v>3201</v>
      </c>
      <c r="F1519">
        <v>1453.85</v>
      </c>
      <c r="H1519">
        <v>1453.85</v>
      </c>
      <c r="I1519">
        <v>2</v>
      </c>
      <c r="J1519" t="s">
        <v>145</v>
      </c>
      <c r="K1519">
        <v>1</v>
      </c>
      <c r="L1519" s="5">
        <v>45889</v>
      </c>
      <c r="M1519" t="s">
        <v>160</v>
      </c>
      <c r="O1519">
        <v>30</v>
      </c>
      <c r="P1519">
        <v>16</v>
      </c>
      <c r="Q1519">
        <v>20250330</v>
      </c>
      <c r="R1519">
        <v>20260131</v>
      </c>
      <c r="S1519">
        <v>50202203</v>
      </c>
      <c r="T1519" t="s">
        <v>1715</v>
      </c>
    </row>
    <row r="1520" spans="1:20" x14ac:dyDescent="0.25">
      <c r="A1520" t="s">
        <v>142</v>
      </c>
      <c r="B1520" s="1">
        <v>8437020068345</v>
      </c>
      <c r="C1520" t="s">
        <v>3202</v>
      </c>
      <c r="D1520" t="s">
        <v>3203</v>
      </c>
      <c r="F1520">
        <v>1094.8599999999999</v>
      </c>
      <c r="H1520">
        <v>1094.8599999999999</v>
      </c>
      <c r="I1520">
        <v>2</v>
      </c>
      <c r="J1520" t="s">
        <v>145</v>
      </c>
      <c r="K1520">
        <v>1</v>
      </c>
      <c r="L1520" s="5">
        <v>45896</v>
      </c>
      <c r="M1520" t="s">
        <v>160</v>
      </c>
      <c r="O1520">
        <v>26.5</v>
      </c>
      <c r="P1520">
        <v>16</v>
      </c>
      <c r="Q1520">
        <v>20250827</v>
      </c>
      <c r="R1520">
        <v>20260131</v>
      </c>
      <c r="S1520">
        <v>50202203</v>
      </c>
      <c r="T1520" t="s">
        <v>1715</v>
      </c>
    </row>
    <row r="1521" spans="1:20" x14ac:dyDescent="0.25">
      <c r="A1521" t="s">
        <v>142</v>
      </c>
      <c r="B1521" s="1">
        <v>7808704700058</v>
      </c>
      <c r="C1521" t="s">
        <v>3204</v>
      </c>
      <c r="D1521" t="s">
        <v>3205</v>
      </c>
      <c r="F1521">
        <v>52.4</v>
      </c>
      <c r="H1521">
        <v>52.4</v>
      </c>
      <c r="I1521">
        <v>2</v>
      </c>
      <c r="J1521" t="s">
        <v>145</v>
      </c>
      <c r="K1521">
        <v>1</v>
      </c>
      <c r="L1521" s="5">
        <v>39235</v>
      </c>
      <c r="M1521" t="s">
        <v>146</v>
      </c>
      <c r="O1521">
        <v>26.5</v>
      </c>
      <c r="P1521">
        <v>16</v>
      </c>
      <c r="Q1521">
        <v>20050101</v>
      </c>
      <c r="R1521">
        <v>20260131</v>
      </c>
    </row>
    <row r="1522" spans="1:20" x14ac:dyDescent="0.25">
      <c r="A1522" t="s">
        <v>142</v>
      </c>
      <c r="B1522" s="1">
        <v>7808704640040</v>
      </c>
      <c r="C1522" t="s">
        <v>3206</v>
      </c>
      <c r="D1522" t="s">
        <v>3207</v>
      </c>
      <c r="F1522">
        <v>16.399999999999999</v>
      </c>
      <c r="H1522">
        <v>16.399999999999999</v>
      </c>
      <c r="I1522">
        <v>2</v>
      </c>
      <c r="J1522" t="s">
        <v>145</v>
      </c>
      <c r="K1522">
        <v>1</v>
      </c>
      <c r="L1522" s="5">
        <v>39210</v>
      </c>
      <c r="M1522" t="s">
        <v>146</v>
      </c>
      <c r="O1522">
        <v>26.5</v>
      </c>
      <c r="P1522">
        <v>16</v>
      </c>
      <c r="Q1522">
        <v>20050101</v>
      </c>
      <c r="R1522">
        <v>20260131</v>
      </c>
    </row>
    <row r="1523" spans="1:20" x14ac:dyDescent="0.25">
      <c r="A1523" t="s">
        <v>142</v>
      </c>
      <c r="B1523" s="1">
        <v>7793440000039</v>
      </c>
      <c r="C1523" t="s">
        <v>3208</v>
      </c>
      <c r="D1523" t="s">
        <v>3209</v>
      </c>
      <c r="F1523">
        <v>160.85</v>
      </c>
      <c r="H1523">
        <v>160.85</v>
      </c>
      <c r="I1523">
        <v>2</v>
      </c>
      <c r="J1523" t="s">
        <v>145</v>
      </c>
      <c r="K1523">
        <v>1</v>
      </c>
      <c r="L1523" s="5">
        <v>45841</v>
      </c>
      <c r="M1523" t="s">
        <v>160</v>
      </c>
      <c r="N1523" t="s">
        <v>170</v>
      </c>
      <c r="O1523">
        <v>26.5</v>
      </c>
      <c r="P1523">
        <v>16</v>
      </c>
      <c r="Q1523">
        <v>20250330</v>
      </c>
      <c r="R1523">
        <v>20260131</v>
      </c>
      <c r="S1523">
        <v>50202203</v>
      </c>
      <c r="T1523" t="s">
        <v>1715</v>
      </c>
    </row>
    <row r="1524" spans="1:20" x14ac:dyDescent="0.25">
      <c r="A1524" t="s">
        <v>142</v>
      </c>
      <c r="B1524" s="1">
        <v>7793440000046</v>
      </c>
      <c r="C1524" t="s">
        <v>3210</v>
      </c>
      <c r="D1524" t="s">
        <v>3211</v>
      </c>
      <c r="F1524">
        <v>156.52000000000001</v>
      </c>
      <c r="H1524">
        <v>156.52000000000001</v>
      </c>
      <c r="I1524">
        <v>2</v>
      </c>
      <c r="J1524" t="s">
        <v>145</v>
      </c>
      <c r="K1524">
        <v>1</v>
      </c>
      <c r="L1524" s="5">
        <v>45841</v>
      </c>
      <c r="M1524" t="s">
        <v>160</v>
      </c>
      <c r="N1524" t="s">
        <v>170</v>
      </c>
      <c r="O1524">
        <v>30</v>
      </c>
      <c r="P1524">
        <v>16</v>
      </c>
      <c r="Q1524">
        <v>20250330</v>
      </c>
      <c r="R1524">
        <v>20260131</v>
      </c>
      <c r="S1524">
        <v>50202203</v>
      </c>
      <c r="T1524" t="s">
        <v>1715</v>
      </c>
    </row>
    <row r="1525" spans="1:20" x14ac:dyDescent="0.25">
      <c r="A1525" t="s">
        <v>142</v>
      </c>
      <c r="B1525" s="1">
        <v>7804320117522</v>
      </c>
      <c r="C1525" t="s">
        <v>3212</v>
      </c>
      <c r="D1525" t="s">
        <v>3213</v>
      </c>
      <c r="F1525">
        <v>1193.68</v>
      </c>
      <c r="H1525">
        <v>1193.68</v>
      </c>
      <c r="I1525">
        <v>2</v>
      </c>
      <c r="J1525" t="s">
        <v>145</v>
      </c>
      <c r="K1525">
        <v>1</v>
      </c>
      <c r="L1525" s="5">
        <v>45700</v>
      </c>
      <c r="M1525" t="s">
        <v>160</v>
      </c>
      <c r="N1525" t="s">
        <v>170</v>
      </c>
      <c r="O1525">
        <v>26.5</v>
      </c>
      <c r="P1525">
        <v>16</v>
      </c>
      <c r="Q1525">
        <v>20250330</v>
      </c>
      <c r="R1525">
        <v>20260131</v>
      </c>
      <c r="S1525">
        <v>50202203</v>
      </c>
      <c r="T1525" t="s">
        <v>1715</v>
      </c>
    </row>
    <row r="1526" spans="1:20" x14ac:dyDescent="0.25">
      <c r="A1526" t="s">
        <v>142</v>
      </c>
      <c r="B1526" s="1">
        <v>7790762052463</v>
      </c>
      <c r="C1526" t="s">
        <v>3214</v>
      </c>
      <c r="D1526" t="s">
        <v>3215</v>
      </c>
      <c r="F1526">
        <v>110.67</v>
      </c>
      <c r="H1526">
        <v>110.67</v>
      </c>
      <c r="I1526">
        <v>2</v>
      </c>
      <c r="J1526" t="s">
        <v>145</v>
      </c>
      <c r="K1526">
        <v>1</v>
      </c>
      <c r="L1526" s="5">
        <v>44187</v>
      </c>
      <c r="M1526" t="s">
        <v>146</v>
      </c>
      <c r="O1526">
        <v>26.5</v>
      </c>
      <c r="P1526">
        <v>16</v>
      </c>
      <c r="Q1526">
        <v>20160126</v>
      </c>
      <c r="R1526">
        <v>20260131</v>
      </c>
      <c r="S1526">
        <v>50202203</v>
      </c>
      <c r="T1526" t="s">
        <v>1715</v>
      </c>
    </row>
    <row r="1527" spans="1:20" x14ac:dyDescent="0.25">
      <c r="A1527" t="s">
        <v>142</v>
      </c>
      <c r="B1527" s="1">
        <v>7790762052487</v>
      </c>
      <c r="C1527" t="s">
        <v>3216</v>
      </c>
      <c r="D1527" t="s">
        <v>3217</v>
      </c>
      <c r="F1527">
        <v>110.67</v>
      </c>
      <c r="H1527">
        <v>110.67</v>
      </c>
      <c r="I1527">
        <v>2</v>
      </c>
      <c r="J1527" t="s">
        <v>145</v>
      </c>
      <c r="K1527">
        <v>1</v>
      </c>
      <c r="L1527" s="5">
        <v>42684</v>
      </c>
      <c r="M1527" t="s">
        <v>146</v>
      </c>
      <c r="O1527">
        <v>26.5</v>
      </c>
      <c r="P1527">
        <v>16</v>
      </c>
      <c r="Q1527">
        <v>20160126</v>
      </c>
      <c r="R1527">
        <v>20260131</v>
      </c>
      <c r="S1527">
        <v>50202203</v>
      </c>
      <c r="T1527" t="s">
        <v>1715</v>
      </c>
    </row>
    <row r="1528" spans="1:20" x14ac:dyDescent="0.25">
      <c r="A1528" t="s">
        <v>142</v>
      </c>
      <c r="B1528" s="1">
        <v>8426411012197</v>
      </c>
      <c r="C1528" t="s">
        <v>3218</v>
      </c>
      <c r="D1528" t="s">
        <v>3219</v>
      </c>
      <c r="F1528">
        <v>1900</v>
      </c>
      <c r="H1528">
        <v>1900</v>
      </c>
      <c r="I1528">
        <v>2</v>
      </c>
      <c r="J1528" t="s">
        <v>145</v>
      </c>
      <c r="K1528">
        <v>1</v>
      </c>
      <c r="L1528" s="5">
        <v>44887</v>
      </c>
      <c r="M1528" t="s">
        <v>146</v>
      </c>
      <c r="N1528" t="s">
        <v>170</v>
      </c>
      <c r="O1528">
        <v>30</v>
      </c>
      <c r="P1528">
        <v>16</v>
      </c>
      <c r="Q1528">
        <v>20250327</v>
      </c>
      <c r="R1528">
        <v>20260131</v>
      </c>
      <c r="S1528">
        <v>50202203</v>
      </c>
      <c r="T1528" t="s">
        <v>1715</v>
      </c>
    </row>
    <row r="1529" spans="1:20" x14ac:dyDescent="0.25">
      <c r="A1529" t="s">
        <v>142</v>
      </c>
      <c r="B1529" s="1">
        <v>8426411002198</v>
      </c>
      <c r="C1529" t="s">
        <v>3220</v>
      </c>
      <c r="D1529" t="s">
        <v>3221</v>
      </c>
      <c r="F1529">
        <v>865.38</v>
      </c>
      <c r="H1529">
        <v>865.38</v>
      </c>
      <c r="I1529">
        <v>2</v>
      </c>
      <c r="J1529" t="s">
        <v>145</v>
      </c>
      <c r="K1529">
        <v>1</v>
      </c>
      <c r="L1529" s="5">
        <v>45275</v>
      </c>
      <c r="M1529" t="s">
        <v>146</v>
      </c>
      <c r="N1529" t="s">
        <v>170</v>
      </c>
      <c r="O1529">
        <v>30</v>
      </c>
      <c r="P1529">
        <v>16</v>
      </c>
      <c r="Q1529">
        <v>20250327</v>
      </c>
      <c r="R1529">
        <v>20260131</v>
      </c>
      <c r="S1529">
        <v>50202203</v>
      </c>
      <c r="T1529" t="s">
        <v>1715</v>
      </c>
    </row>
    <row r="1530" spans="1:20" x14ac:dyDescent="0.25">
      <c r="A1530" t="s">
        <v>142</v>
      </c>
      <c r="B1530" s="1">
        <v>8426411040077</v>
      </c>
      <c r="C1530" t="s">
        <v>3222</v>
      </c>
      <c r="D1530" t="s">
        <v>3223</v>
      </c>
      <c r="F1530">
        <v>2019.23</v>
      </c>
      <c r="H1530">
        <v>2019.23</v>
      </c>
      <c r="I1530">
        <v>2</v>
      </c>
      <c r="J1530" t="s">
        <v>145</v>
      </c>
      <c r="K1530">
        <v>1</v>
      </c>
      <c r="L1530" s="5">
        <v>45826</v>
      </c>
      <c r="M1530" t="s">
        <v>160</v>
      </c>
      <c r="O1530">
        <v>30</v>
      </c>
      <c r="P1530">
        <v>16</v>
      </c>
      <c r="Q1530">
        <v>20250715</v>
      </c>
      <c r="R1530">
        <v>20260131</v>
      </c>
      <c r="S1530">
        <v>50202203</v>
      </c>
      <c r="T1530" t="s">
        <v>1715</v>
      </c>
    </row>
    <row r="1531" spans="1:20" x14ac:dyDescent="0.25">
      <c r="A1531" t="s">
        <v>142</v>
      </c>
      <c r="B1531" s="1">
        <v>8426411040138</v>
      </c>
      <c r="C1531" t="s">
        <v>3224</v>
      </c>
      <c r="D1531" t="s">
        <v>3225</v>
      </c>
      <c r="F1531">
        <v>6530.77</v>
      </c>
      <c r="H1531">
        <v>6530.77</v>
      </c>
      <c r="I1531">
        <v>2</v>
      </c>
      <c r="J1531" t="s">
        <v>145</v>
      </c>
      <c r="K1531">
        <v>1</v>
      </c>
      <c r="M1531" t="s">
        <v>160</v>
      </c>
      <c r="O1531">
        <v>30</v>
      </c>
      <c r="P1531">
        <v>16</v>
      </c>
      <c r="Q1531">
        <v>20250424</v>
      </c>
      <c r="R1531">
        <v>20260131</v>
      </c>
      <c r="S1531">
        <v>50202203</v>
      </c>
      <c r="T1531" t="s">
        <v>1715</v>
      </c>
    </row>
    <row r="1532" spans="1:20" x14ac:dyDescent="0.25">
      <c r="A1532" t="s">
        <v>142</v>
      </c>
      <c r="B1532" s="1">
        <v>8426411040152</v>
      </c>
      <c r="C1532" t="s">
        <v>3226</v>
      </c>
      <c r="D1532" t="s">
        <v>3227</v>
      </c>
      <c r="F1532">
        <v>17434.62</v>
      </c>
      <c r="H1532">
        <v>17434.62</v>
      </c>
      <c r="I1532">
        <v>2</v>
      </c>
      <c r="J1532" t="s">
        <v>145</v>
      </c>
      <c r="K1532">
        <v>1</v>
      </c>
      <c r="M1532" t="s">
        <v>160</v>
      </c>
      <c r="O1532">
        <v>30</v>
      </c>
      <c r="P1532">
        <v>16</v>
      </c>
      <c r="Q1532">
        <v>20250715</v>
      </c>
      <c r="R1532">
        <v>20260131</v>
      </c>
      <c r="S1532">
        <v>50202203</v>
      </c>
      <c r="T1532" t="s">
        <v>1715</v>
      </c>
    </row>
    <row r="1533" spans="1:20" x14ac:dyDescent="0.25">
      <c r="A1533" t="s">
        <v>142</v>
      </c>
      <c r="B1533" s="1">
        <v>8426411040008</v>
      </c>
      <c r="C1533" t="s">
        <v>3228</v>
      </c>
      <c r="D1533" t="s">
        <v>3229</v>
      </c>
      <c r="F1533">
        <v>846.15</v>
      </c>
      <c r="H1533">
        <v>846.15</v>
      </c>
      <c r="I1533">
        <v>2</v>
      </c>
      <c r="J1533" t="s">
        <v>145</v>
      </c>
      <c r="K1533">
        <v>1</v>
      </c>
      <c r="L1533" s="5">
        <v>45889</v>
      </c>
      <c r="M1533" t="s">
        <v>160</v>
      </c>
      <c r="O1533">
        <v>30</v>
      </c>
      <c r="P1533">
        <v>16</v>
      </c>
      <c r="Q1533">
        <v>20250327</v>
      </c>
      <c r="R1533">
        <v>20260131</v>
      </c>
      <c r="S1533">
        <v>50202203</v>
      </c>
      <c r="T1533" t="s">
        <v>1715</v>
      </c>
    </row>
    <row r="1534" spans="1:20" x14ac:dyDescent="0.25">
      <c r="A1534" t="s">
        <v>142</v>
      </c>
      <c r="B1534" s="1">
        <v>8426411012029</v>
      </c>
      <c r="C1534" t="s">
        <v>3230</v>
      </c>
      <c r="D1534" t="s">
        <v>3231</v>
      </c>
      <c r="F1534">
        <v>800</v>
      </c>
      <c r="H1534">
        <v>800</v>
      </c>
      <c r="I1534">
        <v>2</v>
      </c>
      <c r="J1534" t="s">
        <v>145</v>
      </c>
      <c r="K1534">
        <v>1</v>
      </c>
      <c r="L1534" s="5">
        <v>38882</v>
      </c>
      <c r="M1534" t="s">
        <v>146</v>
      </c>
      <c r="O1534">
        <v>26.5</v>
      </c>
      <c r="P1534">
        <v>16</v>
      </c>
      <c r="Q1534">
        <v>20050101</v>
      </c>
      <c r="R1534">
        <v>20260131</v>
      </c>
      <c r="S1534">
        <v>50202200</v>
      </c>
      <c r="T1534" t="s">
        <v>1246</v>
      </c>
    </row>
    <row r="1535" spans="1:20" x14ac:dyDescent="0.25">
      <c r="A1535" t="s">
        <v>142</v>
      </c>
      <c r="B1535" s="1">
        <v>8426411012036</v>
      </c>
      <c r="C1535" t="s">
        <v>3232</v>
      </c>
      <c r="D1535" t="s">
        <v>3233</v>
      </c>
      <c r="F1535">
        <v>760</v>
      </c>
      <c r="H1535">
        <v>760</v>
      </c>
      <c r="I1535">
        <v>2</v>
      </c>
      <c r="J1535" t="s">
        <v>145</v>
      </c>
      <c r="K1535">
        <v>1</v>
      </c>
      <c r="L1535" s="5">
        <v>39057</v>
      </c>
      <c r="M1535" t="s">
        <v>146</v>
      </c>
      <c r="O1535">
        <v>26.5</v>
      </c>
      <c r="P1535">
        <v>16</v>
      </c>
      <c r="Q1535">
        <v>20060323</v>
      </c>
      <c r="R1535">
        <v>20260131</v>
      </c>
      <c r="S1535">
        <v>50202200</v>
      </c>
      <c r="T1535" t="s">
        <v>1246</v>
      </c>
    </row>
    <row r="1536" spans="1:20" x14ac:dyDescent="0.25">
      <c r="A1536" t="s">
        <v>142</v>
      </c>
      <c r="B1536" s="1">
        <v>8426411012043</v>
      </c>
      <c r="C1536" t="s">
        <v>3234</v>
      </c>
      <c r="D1536" t="s">
        <v>3235</v>
      </c>
      <c r="F1536">
        <v>780</v>
      </c>
      <c r="H1536">
        <v>780</v>
      </c>
      <c r="I1536">
        <v>2</v>
      </c>
      <c r="J1536" t="s">
        <v>145</v>
      </c>
      <c r="K1536">
        <v>1</v>
      </c>
      <c r="M1536" t="s">
        <v>146</v>
      </c>
      <c r="O1536">
        <v>26.5</v>
      </c>
      <c r="P1536">
        <v>16</v>
      </c>
      <c r="Q1536">
        <v>20070327</v>
      </c>
      <c r="R1536">
        <v>20260131</v>
      </c>
      <c r="S1536">
        <v>50202200</v>
      </c>
      <c r="T1536" t="s">
        <v>1246</v>
      </c>
    </row>
    <row r="1537" spans="1:20" x14ac:dyDescent="0.25">
      <c r="A1537" t="s">
        <v>142</v>
      </c>
      <c r="B1537" s="1">
        <v>8426411002044</v>
      </c>
      <c r="C1537" t="s">
        <v>3236</v>
      </c>
      <c r="D1537" t="s">
        <v>3237</v>
      </c>
      <c r="F1537">
        <v>320</v>
      </c>
      <c r="H1537">
        <v>320</v>
      </c>
      <c r="I1537">
        <v>2</v>
      </c>
      <c r="J1537" t="s">
        <v>145</v>
      </c>
      <c r="K1537">
        <v>1</v>
      </c>
      <c r="L1537" s="5">
        <v>39455</v>
      </c>
      <c r="M1537" t="s">
        <v>146</v>
      </c>
      <c r="O1537">
        <v>26.5</v>
      </c>
      <c r="P1537">
        <v>16</v>
      </c>
      <c r="Q1537">
        <v>20070327</v>
      </c>
      <c r="R1537">
        <v>20260131</v>
      </c>
      <c r="S1537">
        <v>50202200</v>
      </c>
      <c r="T1537" t="s">
        <v>1246</v>
      </c>
    </row>
    <row r="1538" spans="1:20" x14ac:dyDescent="0.25">
      <c r="A1538" t="s">
        <v>142</v>
      </c>
      <c r="B1538" s="1">
        <v>8426411012050</v>
      </c>
      <c r="C1538" t="s">
        <v>3238</v>
      </c>
      <c r="D1538" t="s">
        <v>3239</v>
      </c>
      <c r="F1538">
        <v>940</v>
      </c>
      <c r="H1538">
        <v>940</v>
      </c>
      <c r="I1538">
        <v>2</v>
      </c>
      <c r="J1538" t="s">
        <v>145</v>
      </c>
      <c r="K1538">
        <v>1</v>
      </c>
      <c r="L1538" s="5">
        <v>39871</v>
      </c>
      <c r="M1538" t="s">
        <v>146</v>
      </c>
      <c r="O1538">
        <v>26.5</v>
      </c>
      <c r="P1538">
        <v>16</v>
      </c>
      <c r="Q1538">
        <v>20080401</v>
      </c>
      <c r="R1538">
        <v>20260131</v>
      </c>
      <c r="S1538">
        <v>50202200</v>
      </c>
      <c r="T1538" t="s">
        <v>1246</v>
      </c>
    </row>
    <row r="1539" spans="1:20" x14ac:dyDescent="0.25">
      <c r="A1539" t="s">
        <v>142</v>
      </c>
      <c r="B1539" s="1">
        <v>8426411002051</v>
      </c>
      <c r="C1539" t="s">
        <v>3240</v>
      </c>
      <c r="D1539" t="s">
        <v>3241</v>
      </c>
      <c r="F1539">
        <v>380</v>
      </c>
      <c r="H1539">
        <v>380</v>
      </c>
      <c r="I1539">
        <v>2</v>
      </c>
      <c r="J1539" t="s">
        <v>145</v>
      </c>
      <c r="K1539">
        <v>1</v>
      </c>
      <c r="L1539" s="5">
        <v>40151</v>
      </c>
      <c r="M1539" t="s">
        <v>146</v>
      </c>
      <c r="O1539">
        <v>26.5</v>
      </c>
      <c r="P1539">
        <v>16</v>
      </c>
      <c r="Q1539">
        <v>20080401</v>
      </c>
      <c r="R1539">
        <v>20260131</v>
      </c>
      <c r="S1539">
        <v>50202200</v>
      </c>
      <c r="T1539" t="s">
        <v>1246</v>
      </c>
    </row>
    <row r="1540" spans="1:20" x14ac:dyDescent="0.25">
      <c r="A1540" t="s">
        <v>142</v>
      </c>
      <c r="B1540" s="1">
        <v>8426411012067</v>
      </c>
      <c r="C1540" t="s">
        <v>3242</v>
      </c>
      <c r="D1540" t="s">
        <v>3243</v>
      </c>
      <c r="F1540">
        <v>1056</v>
      </c>
      <c r="H1540">
        <v>1056</v>
      </c>
      <c r="I1540">
        <v>2</v>
      </c>
      <c r="J1540" t="s">
        <v>145</v>
      </c>
      <c r="K1540">
        <v>1</v>
      </c>
      <c r="L1540" s="5">
        <v>40235</v>
      </c>
      <c r="M1540" t="s">
        <v>146</v>
      </c>
      <c r="O1540">
        <v>26.5</v>
      </c>
      <c r="P1540">
        <v>16</v>
      </c>
      <c r="Q1540">
        <v>20090324</v>
      </c>
      <c r="R1540">
        <v>20260131</v>
      </c>
      <c r="S1540">
        <v>50202200</v>
      </c>
      <c r="T1540" t="s">
        <v>1246</v>
      </c>
    </row>
    <row r="1541" spans="1:20" x14ac:dyDescent="0.25">
      <c r="A1541" t="s">
        <v>142</v>
      </c>
      <c r="B1541" s="1">
        <v>8426411002068</v>
      </c>
      <c r="C1541" t="s">
        <v>3244</v>
      </c>
      <c r="D1541" t="s">
        <v>3245</v>
      </c>
      <c r="F1541">
        <v>436</v>
      </c>
      <c r="H1541">
        <v>436</v>
      </c>
      <c r="I1541">
        <v>2</v>
      </c>
      <c r="J1541" t="s">
        <v>145</v>
      </c>
      <c r="K1541">
        <v>1</v>
      </c>
      <c r="L1541" s="5">
        <v>40380</v>
      </c>
      <c r="M1541" t="s">
        <v>146</v>
      </c>
      <c r="O1541">
        <v>26.5</v>
      </c>
      <c r="P1541">
        <v>16</v>
      </c>
      <c r="Q1541">
        <v>20090324</v>
      </c>
      <c r="R1541">
        <v>20260131</v>
      </c>
      <c r="S1541">
        <v>50202200</v>
      </c>
      <c r="T1541" t="s">
        <v>1246</v>
      </c>
    </row>
    <row r="1542" spans="1:20" x14ac:dyDescent="0.25">
      <c r="A1542" t="s">
        <v>142</v>
      </c>
      <c r="B1542" s="1">
        <v>8426411012074</v>
      </c>
      <c r="C1542" t="s">
        <v>3246</v>
      </c>
      <c r="D1542" t="s">
        <v>3247</v>
      </c>
      <c r="F1542">
        <v>1208</v>
      </c>
      <c r="H1542">
        <v>1208</v>
      </c>
      <c r="I1542">
        <v>2</v>
      </c>
      <c r="J1542" t="s">
        <v>145</v>
      </c>
      <c r="K1542">
        <v>1</v>
      </c>
      <c r="L1542" s="5">
        <v>41101</v>
      </c>
      <c r="M1542" t="s">
        <v>146</v>
      </c>
      <c r="O1542">
        <v>26.5</v>
      </c>
      <c r="P1542">
        <v>16</v>
      </c>
      <c r="Q1542">
        <v>20100317</v>
      </c>
      <c r="R1542">
        <v>20260131</v>
      </c>
      <c r="S1542">
        <v>50202200</v>
      </c>
      <c r="T1542" t="s">
        <v>1246</v>
      </c>
    </row>
    <row r="1543" spans="1:20" x14ac:dyDescent="0.25">
      <c r="A1543" t="s">
        <v>142</v>
      </c>
      <c r="B1543" s="1">
        <v>8426411002075</v>
      </c>
      <c r="C1543" t="s">
        <v>3248</v>
      </c>
      <c r="D1543" t="s">
        <v>3249</v>
      </c>
      <c r="F1543">
        <v>468</v>
      </c>
      <c r="H1543">
        <v>468</v>
      </c>
      <c r="I1543">
        <v>2</v>
      </c>
      <c r="J1543" t="s">
        <v>145</v>
      </c>
      <c r="K1543">
        <v>1</v>
      </c>
      <c r="L1543" s="5">
        <v>40784</v>
      </c>
      <c r="M1543" t="s">
        <v>146</v>
      </c>
      <c r="O1543">
        <v>30</v>
      </c>
      <c r="P1543">
        <v>16</v>
      </c>
      <c r="Q1543">
        <v>20100317</v>
      </c>
      <c r="R1543">
        <v>20260131</v>
      </c>
      <c r="S1543">
        <v>50202200</v>
      </c>
      <c r="T1543" t="s">
        <v>1246</v>
      </c>
    </row>
    <row r="1544" spans="1:20" x14ac:dyDescent="0.25">
      <c r="A1544" t="s">
        <v>142</v>
      </c>
      <c r="B1544" s="1">
        <v>8426411012081</v>
      </c>
      <c r="C1544" t="s">
        <v>3250</v>
      </c>
      <c r="D1544" t="s">
        <v>3251</v>
      </c>
      <c r="F1544">
        <v>980</v>
      </c>
      <c r="H1544">
        <v>980</v>
      </c>
      <c r="I1544">
        <v>2</v>
      </c>
      <c r="J1544" t="s">
        <v>145</v>
      </c>
      <c r="K1544">
        <v>1</v>
      </c>
      <c r="L1544" s="5">
        <v>40897</v>
      </c>
      <c r="M1544" t="s">
        <v>146</v>
      </c>
      <c r="O1544">
        <v>26.5</v>
      </c>
      <c r="P1544">
        <v>16</v>
      </c>
      <c r="Q1544">
        <v>20110505</v>
      </c>
      <c r="R1544">
        <v>20260131</v>
      </c>
      <c r="S1544">
        <v>50202200</v>
      </c>
      <c r="T1544" t="s">
        <v>1246</v>
      </c>
    </row>
    <row r="1545" spans="1:20" x14ac:dyDescent="0.25">
      <c r="A1545" t="s">
        <v>142</v>
      </c>
      <c r="B1545" s="1">
        <v>8426411002082</v>
      </c>
      <c r="C1545" t="s">
        <v>3252</v>
      </c>
      <c r="D1545" t="s">
        <v>3253</v>
      </c>
      <c r="F1545">
        <v>416</v>
      </c>
      <c r="H1545">
        <v>416</v>
      </c>
      <c r="I1545">
        <v>2</v>
      </c>
      <c r="J1545" t="s">
        <v>145</v>
      </c>
      <c r="K1545">
        <v>1</v>
      </c>
      <c r="L1545" s="5">
        <v>41253</v>
      </c>
      <c r="M1545" t="s">
        <v>146</v>
      </c>
      <c r="O1545">
        <v>26.5</v>
      </c>
      <c r="P1545">
        <v>16</v>
      </c>
      <c r="Q1545">
        <v>20110505</v>
      </c>
      <c r="R1545">
        <v>20260131</v>
      </c>
      <c r="S1545">
        <v>50202200</v>
      </c>
      <c r="T1545" t="s">
        <v>1246</v>
      </c>
    </row>
    <row r="1546" spans="1:20" x14ac:dyDescent="0.25">
      <c r="A1546" t="s">
        <v>142</v>
      </c>
      <c r="B1546" s="1">
        <v>8426411012098</v>
      </c>
      <c r="C1546" t="s">
        <v>3254</v>
      </c>
      <c r="D1546" t="s">
        <v>3255</v>
      </c>
      <c r="F1546">
        <v>1000</v>
      </c>
      <c r="H1546">
        <v>1000</v>
      </c>
      <c r="I1546">
        <v>2</v>
      </c>
      <c r="J1546" t="s">
        <v>145</v>
      </c>
      <c r="K1546">
        <v>1</v>
      </c>
      <c r="L1546" s="5">
        <v>41201</v>
      </c>
      <c r="M1546" t="s">
        <v>146</v>
      </c>
      <c r="O1546">
        <v>30</v>
      </c>
      <c r="P1546">
        <v>16</v>
      </c>
      <c r="Q1546">
        <v>20120725</v>
      </c>
      <c r="R1546">
        <v>20260131</v>
      </c>
      <c r="S1546">
        <v>50202200</v>
      </c>
      <c r="T1546" t="s">
        <v>1246</v>
      </c>
    </row>
    <row r="1547" spans="1:20" x14ac:dyDescent="0.25">
      <c r="A1547" t="s">
        <v>142</v>
      </c>
      <c r="B1547" s="1">
        <v>8426411002099</v>
      </c>
      <c r="C1547" t="s">
        <v>3256</v>
      </c>
      <c r="D1547" t="s">
        <v>3257</v>
      </c>
      <c r="F1547">
        <v>423.08</v>
      </c>
      <c r="H1547">
        <v>423.08</v>
      </c>
      <c r="I1547">
        <v>2</v>
      </c>
      <c r="J1547" t="s">
        <v>145</v>
      </c>
      <c r="K1547">
        <v>1</v>
      </c>
      <c r="L1547" s="5">
        <v>41764</v>
      </c>
      <c r="M1547" t="s">
        <v>146</v>
      </c>
      <c r="O1547">
        <v>30</v>
      </c>
      <c r="P1547">
        <v>16</v>
      </c>
      <c r="Q1547">
        <v>20120717</v>
      </c>
      <c r="R1547">
        <v>20260131</v>
      </c>
      <c r="S1547">
        <v>50202200</v>
      </c>
      <c r="T1547" t="s">
        <v>1246</v>
      </c>
    </row>
    <row r="1548" spans="1:20" x14ac:dyDescent="0.25">
      <c r="A1548" t="s">
        <v>142</v>
      </c>
      <c r="B1548" s="1">
        <v>8426411012104</v>
      </c>
      <c r="C1548" t="s">
        <v>3258</v>
      </c>
      <c r="D1548" t="s">
        <v>3259</v>
      </c>
      <c r="F1548">
        <v>1000</v>
      </c>
      <c r="H1548">
        <v>1000</v>
      </c>
      <c r="I1548">
        <v>2</v>
      </c>
      <c r="J1548" t="s">
        <v>145</v>
      </c>
      <c r="K1548">
        <v>1</v>
      </c>
      <c r="L1548" s="5">
        <v>41676</v>
      </c>
      <c r="M1548" t="s">
        <v>146</v>
      </c>
      <c r="O1548">
        <v>30</v>
      </c>
      <c r="P1548">
        <v>16</v>
      </c>
      <c r="Q1548">
        <v>20130415</v>
      </c>
      <c r="R1548">
        <v>20260131</v>
      </c>
      <c r="S1548">
        <v>50202200</v>
      </c>
      <c r="T1548" t="s">
        <v>1246</v>
      </c>
    </row>
    <row r="1549" spans="1:20" x14ac:dyDescent="0.25">
      <c r="A1549" t="s">
        <v>142</v>
      </c>
      <c r="B1549" s="1">
        <v>8426411002105</v>
      </c>
      <c r="C1549" t="s">
        <v>3260</v>
      </c>
      <c r="D1549" t="s">
        <v>3261</v>
      </c>
      <c r="F1549">
        <v>423.08</v>
      </c>
      <c r="H1549">
        <v>423.08</v>
      </c>
      <c r="I1549">
        <v>2</v>
      </c>
      <c r="J1549" t="s">
        <v>145</v>
      </c>
      <c r="K1549">
        <v>1</v>
      </c>
      <c r="L1549" s="5">
        <v>45841</v>
      </c>
      <c r="M1549" t="s">
        <v>146</v>
      </c>
      <c r="P1549">
        <v>16</v>
      </c>
      <c r="Q1549">
        <v>20130429</v>
      </c>
      <c r="R1549">
        <v>20260131</v>
      </c>
      <c r="S1549">
        <v>50202200</v>
      </c>
      <c r="T1549" t="s">
        <v>1246</v>
      </c>
    </row>
    <row r="1550" spans="1:20" x14ac:dyDescent="0.25">
      <c r="A1550" t="s">
        <v>142</v>
      </c>
      <c r="B1550" s="1">
        <v>8426411012111</v>
      </c>
      <c r="C1550" t="s">
        <v>3262</v>
      </c>
      <c r="D1550" t="s">
        <v>3263</v>
      </c>
      <c r="F1550">
        <v>1000</v>
      </c>
      <c r="H1550">
        <v>1000</v>
      </c>
      <c r="I1550">
        <v>2</v>
      </c>
      <c r="J1550" t="s">
        <v>145</v>
      </c>
      <c r="K1550">
        <v>1</v>
      </c>
      <c r="L1550" s="5">
        <v>42164</v>
      </c>
      <c r="M1550" t="s">
        <v>146</v>
      </c>
      <c r="O1550">
        <v>30</v>
      </c>
      <c r="P1550">
        <v>16</v>
      </c>
      <c r="Q1550">
        <v>20140313</v>
      </c>
      <c r="R1550">
        <v>20260131</v>
      </c>
      <c r="S1550">
        <v>50202200</v>
      </c>
      <c r="T1550" t="s">
        <v>1246</v>
      </c>
    </row>
    <row r="1551" spans="1:20" x14ac:dyDescent="0.25">
      <c r="A1551" t="s">
        <v>142</v>
      </c>
      <c r="B1551" s="1">
        <v>8426411003010</v>
      </c>
      <c r="C1551" t="s">
        <v>3264</v>
      </c>
      <c r="D1551" t="s">
        <v>3265</v>
      </c>
      <c r="F1551">
        <v>840</v>
      </c>
      <c r="H1551">
        <v>840</v>
      </c>
      <c r="I1551">
        <v>2</v>
      </c>
      <c r="J1551" t="s">
        <v>145</v>
      </c>
      <c r="K1551">
        <v>1</v>
      </c>
      <c r="L1551" s="5">
        <v>38789</v>
      </c>
      <c r="M1551" t="s">
        <v>146</v>
      </c>
      <c r="P1551">
        <v>0</v>
      </c>
      <c r="Q1551">
        <v>20070323</v>
      </c>
      <c r="R1551">
        <v>20260131</v>
      </c>
      <c r="S1551">
        <v>50202200</v>
      </c>
      <c r="T1551" t="s">
        <v>1246</v>
      </c>
    </row>
    <row r="1552" spans="1:20" x14ac:dyDescent="0.25">
      <c r="A1552" t="s">
        <v>142</v>
      </c>
      <c r="B1552" s="1">
        <v>8426411013019</v>
      </c>
      <c r="C1552" t="s">
        <v>3266</v>
      </c>
      <c r="D1552" t="s">
        <v>3267</v>
      </c>
      <c r="F1552">
        <v>2000</v>
      </c>
      <c r="H1552">
        <v>2000</v>
      </c>
      <c r="I1552">
        <v>2</v>
      </c>
      <c r="J1552" t="s">
        <v>145</v>
      </c>
      <c r="K1552">
        <v>1</v>
      </c>
      <c r="L1552" s="5">
        <v>38672</v>
      </c>
      <c r="M1552" t="s">
        <v>146</v>
      </c>
      <c r="O1552">
        <v>26.5</v>
      </c>
      <c r="P1552">
        <v>16</v>
      </c>
      <c r="Q1552">
        <v>20070327</v>
      </c>
      <c r="R1552">
        <v>20260131</v>
      </c>
      <c r="S1552">
        <v>50202200</v>
      </c>
      <c r="T1552" t="s">
        <v>1246</v>
      </c>
    </row>
    <row r="1553" spans="1:20" x14ac:dyDescent="0.25">
      <c r="A1553" t="s">
        <v>142</v>
      </c>
      <c r="B1553" s="1">
        <v>8426411003034</v>
      </c>
      <c r="C1553" t="s">
        <v>3268</v>
      </c>
      <c r="D1553" t="s">
        <v>3269</v>
      </c>
      <c r="F1553">
        <v>840</v>
      </c>
      <c r="H1553">
        <v>840</v>
      </c>
      <c r="I1553">
        <v>2</v>
      </c>
      <c r="J1553" t="s">
        <v>145</v>
      </c>
      <c r="K1553">
        <v>1</v>
      </c>
      <c r="L1553" s="5">
        <v>39422</v>
      </c>
      <c r="M1553" t="s">
        <v>146</v>
      </c>
      <c r="O1553">
        <v>26.5</v>
      </c>
      <c r="P1553">
        <v>16</v>
      </c>
      <c r="Q1553">
        <v>20070327</v>
      </c>
      <c r="R1553">
        <v>20260131</v>
      </c>
      <c r="S1553">
        <v>50202203</v>
      </c>
      <c r="T1553" t="s">
        <v>1715</v>
      </c>
    </row>
    <row r="1554" spans="1:20" x14ac:dyDescent="0.25">
      <c r="A1554" t="s">
        <v>142</v>
      </c>
      <c r="B1554" s="1">
        <v>8426411013033</v>
      </c>
      <c r="C1554" t="s">
        <v>3270</v>
      </c>
      <c r="D1554" t="s">
        <v>3271</v>
      </c>
      <c r="F1554">
        <v>2000</v>
      </c>
      <c r="H1554">
        <v>2000</v>
      </c>
      <c r="I1554">
        <v>2</v>
      </c>
      <c r="J1554" t="s">
        <v>145</v>
      </c>
      <c r="K1554">
        <v>1</v>
      </c>
      <c r="M1554" t="s">
        <v>146</v>
      </c>
      <c r="O1554">
        <v>26.5</v>
      </c>
      <c r="P1554">
        <v>16</v>
      </c>
      <c r="Q1554">
        <v>20070327</v>
      </c>
      <c r="R1554">
        <v>20260131</v>
      </c>
      <c r="S1554">
        <v>50202200</v>
      </c>
      <c r="T1554" t="s">
        <v>1246</v>
      </c>
    </row>
    <row r="1555" spans="1:20" x14ac:dyDescent="0.25">
      <c r="A1555" t="s">
        <v>142</v>
      </c>
      <c r="B1555" s="1">
        <v>8426411003041</v>
      </c>
      <c r="C1555" t="s">
        <v>3272</v>
      </c>
      <c r="D1555" t="s">
        <v>3273</v>
      </c>
      <c r="F1555">
        <v>916</v>
      </c>
      <c r="H1555">
        <v>916</v>
      </c>
      <c r="I1555">
        <v>2</v>
      </c>
      <c r="J1555" t="s">
        <v>145</v>
      </c>
      <c r="K1555">
        <v>1</v>
      </c>
      <c r="L1555" s="5">
        <v>39968</v>
      </c>
      <c r="M1555" t="s">
        <v>146</v>
      </c>
      <c r="O1555">
        <v>26.5</v>
      </c>
      <c r="P1555">
        <v>16</v>
      </c>
      <c r="Q1555">
        <v>20080401</v>
      </c>
      <c r="R1555">
        <v>20260131</v>
      </c>
      <c r="S1555">
        <v>50202200</v>
      </c>
      <c r="T1555" t="s">
        <v>1246</v>
      </c>
    </row>
    <row r="1556" spans="1:20" x14ac:dyDescent="0.25">
      <c r="A1556" t="s">
        <v>142</v>
      </c>
      <c r="B1556" s="1">
        <v>8426411013040</v>
      </c>
      <c r="C1556" t="s">
        <v>3274</v>
      </c>
      <c r="D1556" t="s">
        <v>3275</v>
      </c>
      <c r="F1556">
        <v>2160</v>
      </c>
      <c r="H1556">
        <v>2160</v>
      </c>
      <c r="I1556">
        <v>2</v>
      </c>
      <c r="J1556" t="s">
        <v>145</v>
      </c>
      <c r="K1556">
        <v>1</v>
      </c>
      <c r="M1556" t="s">
        <v>160</v>
      </c>
      <c r="O1556">
        <v>26.5</v>
      </c>
      <c r="P1556">
        <v>16</v>
      </c>
      <c r="Q1556">
        <v>20080401</v>
      </c>
      <c r="R1556">
        <v>20260131</v>
      </c>
      <c r="S1556">
        <v>50202200</v>
      </c>
      <c r="T1556" t="s">
        <v>1246</v>
      </c>
    </row>
    <row r="1557" spans="1:20" x14ac:dyDescent="0.25">
      <c r="A1557" t="s">
        <v>142</v>
      </c>
      <c r="B1557" s="1">
        <v>8426411003058</v>
      </c>
      <c r="C1557" t="s">
        <v>3276</v>
      </c>
      <c r="D1557" t="s">
        <v>3277</v>
      </c>
      <c r="F1557">
        <v>932</v>
      </c>
      <c r="H1557">
        <v>932</v>
      </c>
      <c r="I1557">
        <v>2</v>
      </c>
      <c r="J1557" t="s">
        <v>145</v>
      </c>
      <c r="K1557">
        <v>1</v>
      </c>
      <c r="L1557" s="5">
        <v>40316</v>
      </c>
      <c r="M1557" t="s">
        <v>146</v>
      </c>
      <c r="O1557">
        <v>26.5</v>
      </c>
      <c r="P1557">
        <v>16</v>
      </c>
      <c r="Q1557">
        <v>20090324</v>
      </c>
      <c r="R1557">
        <v>20260131</v>
      </c>
      <c r="S1557">
        <v>50202200</v>
      </c>
      <c r="T1557" t="s">
        <v>1246</v>
      </c>
    </row>
    <row r="1558" spans="1:20" x14ac:dyDescent="0.25">
      <c r="A1558" t="s">
        <v>142</v>
      </c>
      <c r="B1558" s="1">
        <v>8426411013057</v>
      </c>
      <c r="C1558" t="s">
        <v>3278</v>
      </c>
      <c r="D1558" t="s">
        <v>3279</v>
      </c>
      <c r="F1558">
        <v>2464</v>
      </c>
      <c r="H1558">
        <v>2464</v>
      </c>
      <c r="I1558">
        <v>2</v>
      </c>
      <c r="J1558" t="s">
        <v>145</v>
      </c>
      <c r="K1558">
        <v>1</v>
      </c>
      <c r="L1558" s="5">
        <v>40163</v>
      </c>
      <c r="M1558" t="s">
        <v>146</v>
      </c>
      <c r="O1558">
        <v>26.5</v>
      </c>
      <c r="P1558">
        <v>16</v>
      </c>
      <c r="Q1558">
        <v>20090324</v>
      </c>
      <c r="R1558">
        <v>20260131</v>
      </c>
      <c r="S1558">
        <v>50202200</v>
      </c>
      <c r="T1558" t="s">
        <v>1246</v>
      </c>
    </row>
    <row r="1559" spans="1:20" x14ac:dyDescent="0.25">
      <c r="A1559" t="s">
        <v>142</v>
      </c>
      <c r="B1559" s="1">
        <v>8426411003072</v>
      </c>
      <c r="C1559" t="s">
        <v>3280</v>
      </c>
      <c r="D1559" t="s">
        <v>3281</v>
      </c>
      <c r="F1559">
        <v>726.92</v>
      </c>
      <c r="H1559">
        <v>726.92</v>
      </c>
      <c r="I1559">
        <v>2</v>
      </c>
      <c r="J1559" t="s">
        <v>145</v>
      </c>
      <c r="K1559">
        <v>1</v>
      </c>
      <c r="L1559" s="5">
        <v>41205</v>
      </c>
      <c r="M1559" t="s">
        <v>146</v>
      </c>
      <c r="O1559">
        <v>30</v>
      </c>
      <c r="P1559">
        <v>16</v>
      </c>
      <c r="Q1559">
        <v>20120521</v>
      </c>
      <c r="R1559">
        <v>20260131</v>
      </c>
      <c r="S1559">
        <v>50202200</v>
      </c>
      <c r="T1559" t="s">
        <v>1246</v>
      </c>
    </row>
    <row r="1560" spans="1:20" x14ac:dyDescent="0.25">
      <c r="A1560" t="s">
        <v>142</v>
      </c>
      <c r="B1560" s="1">
        <v>8426411013071</v>
      </c>
      <c r="C1560" t="s">
        <v>3282</v>
      </c>
      <c r="D1560" t="s">
        <v>3283</v>
      </c>
      <c r="F1560">
        <v>1765.39</v>
      </c>
      <c r="H1560">
        <v>1765.39</v>
      </c>
      <c r="I1560">
        <v>2</v>
      </c>
      <c r="J1560" t="s">
        <v>145</v>
      </c>
      <c r="K1560">
        <v>1</v>
      </c>
      <c r="L1560" s="5">
        <v>41242</v>
      </c>
      <c r="M1560" t="s">
        <v>146</v>
      </c>
      <c r="O1560">
        <v>30</v>
      </c>
      <c r="P1560">
        <v>16</v>
      </c>
      <c r="Q1560">
        <v>20110505</v>
      </c>
      <c r="R1560">
        <v>20260131</v>
      </c>
      <c r="S1560">
        <v>50202200</v>
      </c>
      <c r="T1560" t="s">
        <v>1246</v>
      </c>
    </row>
    <row r="1561" spans="1:20" x14ac:dyDescent="0.25">
      <c r="A1561" t="s">
        <v>142</v>
      </c>
      <c r="B1561" s="1">
        <v>8426411003102</v>
      </c>
      <c r="C1561" t="s">
        <v>3284</v>
      </c>
      <c r="D1561" t="s">
        <v>3285</v>
      </c>
      <c r="F1561">
        <v>753.85</v>
      </c>
      <c r="H1561">
        <v>753.85</v>
      </c>
      <c r="I1561">
        <v>2</v>
      </c>
      <c r="J1561" t="s">
        <v>145</v>
      </c>
      <c r="K1561">
        <v>1</v>
      </c>
      <c r="L1561" s="5">
        <v>41964</v>
      </c>
      <c r="M1561" t="s">
        <v>146</v>
      </c>
      <c r="O1561">
        <v>30</v>
      </c>
      <c r="P1561">
        <v>16</v>
      </c>
      <c r="Q1561">
        <v>20140313</v>
      </c>
      <c r="R1561">
        <v>20260131</v>
      </c>
      <c r="S1561">
        <v>50202200</v>
      </c>
      <c r="T1561" t="s">
        <v>1246</v>
      </c>
    </row>
    <row r="1562" spans="1:20" x14ac:dyDescent="0.25">
      <c r="A1562" t="s">
        <v>142</v>
      </c>
      <c r="B1562" s="1">
        <v>8426411013101</v>
      </c>
      <c r="C1562" t="s">
        <v>3286</v>
      </c>
      <c r="D1562" t="s">
        <v>3287</v>
      </c>
      <c r="F1562">
        <v>1765.38</v>
      </c>
      <c r="H1562">
        <v>1765.38</v>
      </c>
      <c r="I1562">
        <v>2</v>
      </c>
      <c r="J1562" t="s">
        <v>145</v>
      </c>
      <c r="K1562">
        <v>1</v>
      </c>
      <c r="M1562" t="s">
        <v>146</v>
      </c>
      <c r="O1562">
        <v>30</v>
      </c>
      <c r="P1562">
        <v>16</v>
      </c>
      <c r="Q1562">
        <v>20140313</v>
      </c>
      <c r="R1562">
        <v>20260131</v>
      </c>
      <c r="S1562">
        <v>50202200</v>
      </c>
      <c r="T1562" t="s">
        <v>1246</v>
      </c>
    </row>
    <row r="1563" spans="1:20" x14ac:dyDescent="0.25">
      <c r="A1563" t="s">
        <v>142</v>
      </c>
      <c r="B1563" s="1">
        <v>8426411003119</v>
      </c>
      <c r="C1563" t="s">
        <v>3288</v>
      </c>
      <c r="D1563" t="s">
        <v>3289</v>
      </c>
      <c r="F1563">
        <v>838.46</v>
      </c>
      <c r="H1563">
        <v>838.46</v>
      </c>
      <c r="I1563">
        <v>2</v>
      </c>
      <c r="J1563" t="s">
        <v>145</v>
      </c>
      <c r="K1563">
        <v>1</v>
      </c>
      <c r="L1563" s="5">
        <v>42437</v>
      </c>
      <c r="M1563" t="s">
        <v>146</v>
      </c>
      <c r="O1563">
        <v>30</v>
      </c>
      <c r="P1563">
        <v>16</v>
      </c>
      <c r="Q1563">
        <v>20150406</v>
      </c>
      <c r="R1563">
        <v>20260131</v>
      </c>
      <c r="S1563">
        <v>50202200</v>
      </c>
      <c r="T1563" t="s">
        <v>1246</v>
      </c>
    </row>
    <row r="1564" spans="1:20" x14ac:dyDescent="0.25">
      <c r="A1564" t="s">
        <v>142</v>
      </c>
      <c r="B1564" s="1">
        <v>8426411013118</v>
      </c>
      <c r="C1564" t="s">
        <v>3290</v>
      </c>
      <c r="D1564" t="s">
        <v>3291</v>
      </c>
      <c r="F1564">
        <v>1765.38</v>
      </c>
      <c r="H1564">
        <v>1765.38</v>
      </c>
      <c r="I1564">
        <v>2</v>
      </c>
      <c r="J1564" t="s">
        <v>145</v>
      </c>
      <c r="K1564">
        <v>1</v>
      </c>
      <c r="L1564" s="5">
        <v>42433</v>
      </c>
      <c r="M1564" t="s">
        <v>146</v>
      </c>
      <c r="O1564">
        <v>30</v>
      </c>
      <c r="P1564">
        <v>16</v>
      </c>
      <c r="Q1564">
        <v>20150406</v>
      </c>
      <c r="R1564">
        <v>20260131</v>
      </c>
      <c r="S1564">
        <v>50202200</v>
      </c>
      <c r="T1564" t="s">
        <v>1246</v>
      </c>
    </row>
    <row r="1565" spans="1:20" x14ac:dyDescent="0.25">
      <c r="A1565" t="s">
        <v>142</v>
      </c>
      <c r="B1565" s="1">
        <v>8426411003140</v>
      </c>
      <c r="C1565" t="s">
        <v>3292</v>
      </c>
      <c r="D1565" t="s">
        <v>3293</v>
      </c>
      <c r="F1565">
        <v>1076.92</v>
      </c>
      <c r="H1565">
        <v>1076.92</v>
      </c>
      <c r="I1565">
        <v>2</v>
      </c>
      <c r="J1565" t="s">
        <v>145</v>
      </c>
      <c r="K1565">
        <v>1</v>
      </c>
      <c r="L1565" s="5">
        <v>43826</v>
      </c>
      <c r="M1565" t="s">
        <v>146</v>
      </c>
      <c r="O1565">
        <v>30</v>
      </c>
      <c r="P1565">
        <v>16</v>
      </c>
      <c r="Q1565">
        <v>20250609</v>
      </c>
      <c r="R1565">
        <v>20260131</v>
      </c>
      <c r="S1565">
        <v>50202203</v>
      </c>
      <c r="T1565" t="s">
        <v>1715</v>
      </c>
    </row>
    <row r="1566" spans="1:20" x14ac:dyDescent="0.25">
      <c r="A1566" t="s">
        <v>142</v>
      </c>
      <c r="B1566" s="1">
        <v>8426411003126</v>
      </c>
      <c r="C1566" t="s">
        <v>3294</v>
      </c>
      <c r="D1566" t="s">
        <v>3295</v>
      </c>
      <c r="F1566">
        <v>846.15</v>
      </c>
      <c r="H1566">
        <v>846.15</v>
      </c>
      <c r="I1566">
        <v>2</v>
      </c>
      <c r="J1566" t="s">
        <v>145</v>
      </c>
      <c r="K1566">
        <v>1</v>
      </c>
      <c r="L1566" s="5">
        <v>42709</v>
      </c>
      <c r="M1566" t="s">
        <v>146</v>
      </c>
      <c r="O1566">
        <v>30</v>
      </c>
      <c r="P1566">
        <v>16</v>
      </c>
      <c r="Q1566">
        <v>20160329</v>
      </c>
      <c r="R1566">
        <v>20260131</v>
      </c>
      <c r="S1566">
        <v>50202203</v>
      </c>
      <c r="T1566" t="s">
        <v>1715</v>
      </c>
    </row>
    <row r="1567" spans="1:20" x14ac:dyDescent="0.25">
      <c r="A1567" t="s">
        <v>142</v>
      </c>
      <c r="B1567" s="1">
        <v>8426411013125</v>
      </c>
      <c r="C1567" t="s">
        <v>3296</v>
      </c>
      <c r="D1567" t="s">
        <v>3297</v>
      </c>
      <c r="F1567">
        <v>1923.08</v>
      </c>
      <c r="H1567">
        <v>1923.08</v>
      </c>
      <c r="I1567">
        <v>2</v>
      </c>
      <c r="J1567" t="s">
        <v>145</v>
      </c>
      <c r="K1567">
        <v>1</v>
      </c>
      <c r="L1567" s="5">
        <v>42555</v>
      </c>
      <c r="M1567" t="s">
        <v>146</v>
      </c>
      <c r="O1567">
        <v>30</v>
      </c>
      <c r="P1567">
        <v>16</v>
      </c>
      <c r="Q1567">
        <v>20160329</v>
      </c>
      <c r="R1567">
        <v>20260131</v>
      </c>
      <c r="S1567">
        <v>50202203</v>
      </c>
      <c r="T1567" t="s">
        <v>1715</v>
      </c>
    </row>
    <row r="1568" spans="1:20" x14ac:dyDescent="0.25">
      <c r="A1568" t="s">
        <v>142</v>
      </c>
      <c r="B1568" s="1">
        <v>7804320214085</v>
      </c>
      <c r="C1568" t="s">
        <v>3298</v>
      </c>
      <c r="D1568" t="s">
        <v>3299</v>
      </c>
      <c r="F1568">
        <v>111.46</v>
      </c>
      <c r="H1568">
        <v>111.46</v>
      </c>
      <c r="I1568">
        <v>2</v>
      </c>
      <c r="J1568" t="s">
        <v>145</v>
      </c>
      <c r="K1568">
        <v>1</v>
      </c>
      <c r="L1568" s="5">
        <v>45841</v>
      </c>
      <c r="M1568" t="s">
        <v>146</v>
      </c>
      <c r="N1568" t="s">
        <v>170</v>
      </c>
      <c r="O1568">
        <v>26.5</v>
      </c>
      <c r="P1568">
        <v>16</v>
      </c>
      <c r="Q1568">
        <v>20250609</v>
      </c>
      <c r="R1568">
        <v>20260131</v>
      </c>
      <c r="S1568">
        <v>50202203</v>
      </c>
      <c r="T1568" t="s">
        <v>1715</v>
      </c>
    </row>
    <row r="1569" spans="1:20" x14ac:dyDescent="0.25">
      <c r="A1569" t="s">
        <v>142</v>
      </c>
      <c r="B1569" s="1">
        <v>7804320485515</v>
      </c>
      <c r="C1569" t="s">
        <v>3300</v>
      </c>
      <c r="D1569" t="s">
        <v>3301</v>
      </c>
      <c r="F1569">
        <v>93.28</v>
      </c>
      <c r="H1569">
        <v>93.28</v>
      </c>
      <c r="I1569">
        <v>2</v>
      </c>
      <c r="J1569" t="s">
        <v>145</v>
      </c>
      <c r="K1569">
        <v>1</v>
      </c>
      <c r="L1569" s="5">
        <v>44554</v>
      </c>
      <c r="M1569" t="s">
        <v>146</v>
      </c>
      <c r="O1569">
        <v>26.5</v>
      </c>
      <c r="P1569">
        <v>16</v>
      </c>
      <c r="Q1569">
        <v>20170104</v>
      </c>
      <c r="R1569">
        <v>20260131</v>
      </c>
      <c r="S1569">
        <v>50202203</v>
      </c>
      <c r="T1569" t="s">
        <v>1715</v>
      </c>
    </row>
    <row r="1570" spans="1:20" x14ac:dyDescent="0.25">
      <c r="A1570" t="s">
        <v>142</v>
      </c>
      <c r="B1570" s="1">
        <v>8410261115016</v>
      </c>
      <c r="C1570" t="s">
        <v>3302</v>
      </c>
      <c r="D1570" t="s">
        <v>3303</v>
      </c>
      <c r="F1570">
        <v>127.69</v>
      </c>
      <c r="H1570">
        <v>127.69</v>
      </c>
      <c r="I1570">
        <v>2</v>
      </c>
      <c r="J1570" t="s">
        <v>145</v>
      </c>
      <c r="K1570">
        <v>1</v>
      </c>
      <c r="L1570" s="5">
        <v>45905</v>
      </c>
      <c r="M1570" t="s">
        <v>160</v>
      </c>
      <c r="N1570" t="s">
        <v>170</v>
      </c>
      <c r="O1570">
        <v>30</v>
      </c>
      <c r="P1570">
        <v>16</v>
      </c>
      <c r="Q1570">
        <v>20250330</v>
      </c>
      <c r="R1570">
        <v>20260131</v>
      </c>
      <c r="S1570">
        <v>50202203</v>
      </c>
      <c r="T1570" t="s">
        <v>1715</v>
      </c>
    </row>
    <row r="1571" spans="1:20" x14ac:dyDescent="0.25">
      <c r="A1571" t="s">
        <v>142</v>
      </c>
      <c r="B1571" s="1">
        <v>8410261111025</v>
      </c>
      <c r="C1571" t="s">
        <v>3304</v>
      </c>
      <c r="D1571" t="s">
        <v>3305</v>
      </c>
      <c r="F1571">
        <v>220</v>
      </c>
      <c r="H1571">
        <v>220</v>
      </c>
      <c r="I1571">
        <v>2</v>
      </c>
      <c r="J1571" t="s">
        <v>145</v>
      </c>
      <c r="K1571">
        <v>1</v>
      </c>
      <c r="L1571" s="5">
        <v>45904</v>
      </c>
      <c r="M1571" t="s">
        <v>160</v>
      </c>
      <c r="N1571" t="s">
        <v>170</v>
      </c>
      <c r="O1571">
        <v>26.5</v>
      </c>
      <c r="P1571">
        <v>16</v>
      </c>
      <c r="Q1571">
        <v>20250330</v>
      </c>
      <c r="R1571">
        <v>20260131</v>
      </c>
      <c r="S1571">
        <v>50202203</v>
      </c>
      <c r="T1571" t="s">
        <v>1715</v>
      </c>
    </row>
    <row r="1572" spans="1:20" x14ac:dyDescent="0.25">
      <c r="A1572" t="s">
        <v>142</v>
      </c>
      <c r="B1572" s="1">
        <v>8410261111018</v>
      </c>
      <c r="C1572" t="s">
        <v>3306</v>
      </c>
      <c r="D1572" t="s">
        <v>3307</v>
      </c>
      <c r="F1572">
        <v>168.19</v>
      </c>
      <c r="H1572">
        <v>168.19</v>
      </c>
      <c r="I1572">
        <v>2</v>
      </c>
      <c r="J1572" t="s">
        <v>145</v>
      </c>
      <c r="K1572">
        <v>1</v>
      </c>
      <c r="L1572" s="5">
        <v>45904</v>
      </c>
      <c r="M1572" t="s">
        <v>160</v>
      </c>
      <c r="N1572" t="s">
        <v>170</v>
      </c>
      <c r="O1572">
        <v>26.5</v>
      </c>
      <c r="P1572">
        <v>16</v>
      </c>
      <c r="Q1572">
        <v>20250609</v>
      </c>
      <c r="R1572">
        <v>20260131</v>
      </c>
      <c r="S1572">
        <v>50202203</v>
      </c>
      <c r="T1572" t="s">
        <v>1715</v>
      </c>
    </row>
    <row r="1573" spans="1:20" x14ac:dyDescent="0.25">
      <c r="A1573" t="s">
        <v>142</v>
      </c>
      <c r="B1573" s="1">
        <v>8410261112060</v>
      </c>
      <c r="C1573" t="s">
        <v>3308</v>
      </c>
      <c r="D1573" t="s">
        <v>3309</v>
      </c>
      <c r="F1573">
        <v>111.3</v>
      </c>
      <c r="H1573">
        <v>111.3</v>
      </c>
      <c r="I1573">
        <v>2</v>
      </c>
      <c r="J1573" t="s">
        <v>145</v>
      </c>
      <c r="K1573">
        <v>1</v>
      </c>
      <c r="L1573" s="5">
        <v>44785</v>
      </c>
      <c r="M1573" t="s">
        <v>146</v>
      </c>
      <c r="N1573" t="s">
        <v>170</v>
      </c>
      <c r="O1573">
        <v>26.5</v>
      </c>
      <c r="P1573">
        <v>16</v>
      </c>
      <c r="Q1573">
        <v>20250330</v>
      </c>
      <c r="R1573">
        <v>20260131</v>
      </c>
      <c r="S1573">
        <v>50202203</v>
      </c>
      <c r="T1573" t="s">
        <v>1715</v>
      </c>
    </row>
    <row r="1574" spans="1:20" x14ac:dyDescent="0.25">
      <c r="A1574" t="s">
        <v>142</v>
      </c>
      <c r="B1574" s="1">
        <v>8410261112015</v>
      </c>
      <c r="C1574" t="s">
        <v>3310</v>
      </c>
      <c r="D1574" t="s">
        <v>3311</v>
      </c>
      <c r="F1574">
        <v>143.08000000000001</v>
      </c>
      <c r="H1574">
        <v>143.08000000000001</v>
      </c>
      <c r="I1574">
        <v>2</v>
      </c>
      <c r="J1574" t="s">
        <v>145</v>
      </c>
      <c r="K1574">
        <v>1</v>
      </c>
      <c r="L1574" s="5">
        <v>45904</v>
      </c>
      <c r="M1574" t="s">
        <v>160</v>
      </c>
      <c r="N1574" t="s">
        <v>170</v>
      </c>
      <c r="O1574">
        <v>26.5</v>
      </c>
      <c r="P1574">
        <v>16</v>
      </c>
      <c r="Q1574">
        <v>20250330</v>
      </c>
      <c r="R1574">
        <v>20260131</v>
      </c>
      <c r="S1574">
        <v>50202203</v>
      </c>
      <c r="T1574" t="s">
        <v>1715</v>
      </c>
    </row>
    <row r="1575" spans="1:20" x14ac:dyDescent="0.25">
      <c r="A1575" t="s">
        <v>142</v>
      </c>
      <c r="B1575" s="1">
        <v>8410261112008</v>
      </c>
      <c r="C1575" t="s">
        <v>3312</v>
      </c>
      <c r="D1575" t="s">
        <v>3313</v>
      </c>
      <c r="F1575">
        <v>120.16</v>
      </c>
      <c r="H1575">
        <v>120.16</v>
      </c>
      <c r="I1575">
        <v>2</v>
      </c>
      <c r="J1575" t="s">
        <v>145</v>
      </c>
      <c r="K1575">
        <v>1</v>
      </c>
      <c r="L1575" s="5">
        <v>45904</v>
      </c>
      <c r="M1575" t="s">
        <v>160</v>
      </c>
      <c r="N1575" t="s">
        <v>170</v>
      </c>
      <c r="O1575">
        <v>26.5</v>
      </c>
      <c r="P1575">
        <v>16</v>
      </c>
      <c r="Q1575">
        <v>20250330</v>
      </c>
      <c r="R1575">
        <v>20260131</v>
      </c>
      <c r="S1575">
        <v>50202203</v>
      </c>
      <c r="T1575" t="s">
        <v>1715</v>
      </c>
    </row>
    <row r="1576" spans="1:20" x14ac:dyDescent="0.25">
      <c r="A1576" t="s">
        <v>142</v>
      </c>
      <c r="B1576" s="1">
        <v>8410261111124</v>
      </c>
      <c r="C1576" t="s">
        <v>3314</v>
      </c>
      <c r="D1576" t="s">
        <v>3315</v>
      </c>
      <c r="F1576">
        <v>102.85</v>
      </c>
      <c r="H1576">
        <v>102.85</v>
      </c>
      <c r="I1576">
        <v>2</v>
      </c>
      <c r="J1576" t="s">
        <v>145</v>
      </c>
      <c r="K1576">
        <v>1</v>
      </c>
      <c r="L1576" s="5">
        <v>45908</v>
      </c>
      <c r="M1576" t="s">
        <v>160</v>
      </c>
      <c r="N1576" t="s">
        <v>170</v>
      </c>
      <c r="O1576">
        <v>26.5</v>
      </c>
      <c r="P1576">
        <v>16</v>
      </c>
      <c r="Q1576">
        <v>20250330</v>
      </c>
      <c r="R1576">
        <v>20260131</v>
      </c>
      <c r="S1576">
        <v>50202203</v>
      </c>
      <c r="T1576" t="s">
        <v>1715</v>
      </c>
    </row>
    <row r="1577" spans="1:20" x14ac:dyDescent="0.25">
      <c r="A1577" t="s">
        <v>142</v>
      </c>
      <c r="B1577" s="1">
        <v>8410415580752</v>
      </c>
      <c r="C1577" t="s">
        <v>3316</v>
      </c>
      <c r="D1577" t="s">
        <v>3317</v>
      </c>
      <c r="F1577">
        <v>73.91</v>
      </c>
      <c r="H1577">
        <v>73.91</v>
      </c>
      <c r="I1577">
        <v>2</v>
      </c>
      <c r="J1577" t="s">
        <v>145</v>
      </c>
      <c r="K1577">
        <v>1</v>
      </c>
      <c r="L1577" s="5">
        <v>45918</v>
      </c>
      <c r="M1577" t="s">
        <v>160</v>
      </c>
      <c r="N1577" t="s">
        <v>170</v>
      </c>
      <c r="O1577">
        <v>26.5</v>
      </c>
      <c r="P1577">
        <v>16</v>
      </c>
      <c r="Q1577">
        <v>20250330</v>
      </c>
      <c r="R1577">
        <v>20260131</v>
      </c>
      <c r="S1577">
        <v>50202203</v>
      </c>
      <c r="T1577" t="s">
        <v>1715</v>
      </c>
    </row>
    <row r="1578" spans="1:20" x14ac:dyDescent="0.25">
      <c r="A1578" t="s">
        <v>142</v>
      </c>
      <c r="B1578" s="1">
        <v>8410415360729</v>
      </c>
      <c r="C1578" t="s">
        <v>3318</v>
      </c>
      <c r="D1578" t="s">
        <v>3319</v>
      </c>
      <c r="F1578">
        <v>99.41</v>
      </c>
      <c r="H1578">
        <v>99.41</v>
      </c>
      <c r="I1578">
        <v>2</v>
      </c>
      <c r="J1578" t="s">
        <v>145</v>
      </c>
      <c r="K1578">
        <v>1</v>
      </c>
      <c r="L1578" s="5">
        <v>45841</v>
      </c>
      <c r="M1578" t="s">
        <v>160</v>
      </c>
      <c r="N1578" t="s">
        <v>170</v>
      </c>
      <c r="O1578">
        <v>26.5</v>
      </c>
      <c r="P1578">
        <v>16</v>
      </c>
      <c r="Q1578">
        <v>20250330</v>
      </c>
      <c r="R1578">
        <v>20260131</v>
      </c>
      <c r="S1578">
        <v>50202203</v>
      </c>
      <c r="T1578" t="s">
        <v>1715</v>
      </c>
    </row>
    <row r="1579" spans="1:20" x14ac:dyDescent="0.25">
      <c r="A1579" t="s">
        <v>142</v>
      </c>
      <c r="B1579" s="1">
        <v>8410415581629</v>
      </c>
      <c r="C1579" t="s">
        <v>3320</v>
      </c>
      <c r="D1579" t="s">
        <v>3321</v>
      </c>
      <c r="F1579">
        <v>312.25</v>
      </c>
      <c r="H1579">
        <v>312.25</v>
      </c>
      <c r="I1579">
        <v>2</v>
      </c>
      <c r="J1579" t="s">
        <v>145</v>
      </c>
      <c r="K1579">
        <v>1</v>
      </c>
      <c r="L1579" s="5">
        <v>45586</v>
      </c>
      <c r="M1579" t="s">
        <v>146</v>
      </c>
      <c r="N1579" t="s">
        <v>170</v>
      </c>
      <c r="O1579">
        <v>26.5</v>
      </c>
      <c r="P1579">
        <v>16</v>
      </c>
      <c r="Q1579">
        <v>20250330</v>
      </c>
      <c r="R1579">
        <v>20260131</v>
      </c>
      <c r="S1579">
        <v>50202203</v>
      </c>
      <c r="T1579" t="s">
        <v>1715</v>
      </c>
    </row>
    <row r="1580" spans="1:20" x14ac:dyDescent="0.25">
      <c r="A1580" t="s">
        <v>142</v>
      </c>
      <c r="B1580" s="1">
        <v>8410415580707</v>
      </c>
      <c r="C1580" t="s">
        <v>3322</v>
      </c>
      <c r="D1580" t="s">
        <v>3323</v>
      </c>
      <c r="F1580">
        <v>91.24</v>
      </c>
      <c r="H1580">
        <v>91.24</v>
      </c>
      <c r="I1580">
        <v>2</v>
      </c>
      <c r="J1580" t="s">
        <v>145</v>
      </c>
      <c r="K1580">
        <v>1</v>
      </c>
      <c r="L1580" s="5">
        <v>44785</v>
      </c>
      <c r="M1580" t="s">
        <v>146</v>
      </c>
      <c r="N1580" t="s">
        <v>170</v>
      </c>
      <c r="O1580">
        <v>26.5</v>
      </c>
      <c r="P1580">
        <v>16</v>
      </c>
      <c r="Q1580">
        <v>20250330</v>
      </c>
      <c r="R1580">
        <v>20260131</v>
      </c>
      <c r="S1580">
        <v>50202203</v>
      </c>
      <c r="T1580" t="s">
        <v>1715</v>
      </c>
    </row>
    <row r="1581" spans="1:20" x14ac:dyDescent="0.25">
      <c r="A1581" t="s">
        <v>142</v>
      </c>
      <c r="B1581" s="1">
        <v>8410415370728</v>
      </c>
      <c r="C1581" t="s">
        <v>3324</v>
      </c>
      <c r="D1581" t="s">
        <v>3325</v>
      </c>
      <c r="F1581">
        <v>130.44</v>
      </c>
      <c r="H1581">
        <v>130.44</v>
      </c>
      <c r="I1581">
        <v>2</v>
      </c>
      <c r="J1581" t="s">
        <v>145</v>
      </c>
      <c r="K1581">
        <v>1</v>
      </c>
      <c r="L1581" s="5">
        <v>45896</v>
      </c>
      <c r="M1581" t="s">
        <v>160</v>
      </c>
      <c r="N1581" t="s">
        <v>170</v>
      </c>
      <c r="O1581">
        <v>26.5</v>
      </c>
      <c r="P1581">
        <v>16</v>
      </c>
      <c r="Q1581">
        <v>20250330</v>
      </c>
      <c r="R1581">
        <v>20260131</v>
      </c>
      <c r="S1581">
        <v>50202203</v>
      </c>
      <c r="T1581" t="s">
        <v>1715</v>
      </c>
    </row>
    <row r="1582" spans="1:20" x14ac:dyDescent="0.25">
      <c r="A1582" t="s">
        <v>142</v>
      </c>
      <c r="B1582" s="1">
        <v>8410415580769</v>
      </c>
      <c r="C1582" t="s">
        <v>3326</v>
      </c>
      <c r="D1582" t="s">
        <v>3327</v>
      </c>
      <c r="F1582">
        <v>73.91</v>
      </c>
      <c r="H1582">
        <v>73.91</v>
      </c>
      <c r="I1582">
        <v>2</v>
      </c>
      <c r="J1582" t="s">
        <v>145</v>
      </c>
      <c r="K1582">
        <v>1</v>
      </c>
      <c r="L1582" s="5">
        <v>45918</v>
      </c>
      <c r="M1582" t="s">
        <v>160</v>
      </c>
      <c r="N1582" t="s">
        <v>170</v>
      </c>
      <c r="O1582">
        <v>26.5</v>
      </c>
      <c r="P1582">
        <v>16</v>
      </c>
      <c r="Q1582">
        <v>20250330</v>
      </c>
      <c r="R1582">
        <v>20260131</v>
      </c>
      <c r="S1582">
        <v>50202203</v>
      </c>
      <c r="T1582" t="s">
        <v>1715</v>
      </c>
    </row>
    <row r="1583" spans="1:20" x14ac:dyDescent="0.25">
      <c r="A1583" t="s">
        <v>142</v>
      </c>
      <c r="B1583" s="1">
        <v>77790750</v>
      </c>
      <c r="C1583" t="s">
        <v>3328</v>
      </c>
      <c r="D1583" t="s">
        <v>3329</v>
      </c>
      <c r="F1583">
        <v>866.39</v>
      </c>
      <c r="H1583">
        <v>866.39</v>
      </c>
      <c r="I1583">
        <v>2</v>
      </c>
      <c r="J1583" t="s">
        <v>145</v>
      </c>
      <c r="K1583">
        <v>1</v>
      </c>
      <c r="L1583" s="5">
        <v>45068</v>
      </c>
      <c r="M1583" t="s">
        <v>160</v>
      </c>
      <c r="P1583">
        <v>16</v>
      </c>
      <c r="Q1583">
        <v>20210916</v>
      </c>
      <c r="R1583">
        <v>20260131</v>
      </c>
      <c r="S1583">
        <v>50202203</v>
      </c>
      <c r="T1583" t="s">
        <v>1715</v>
      </c>
    </row>
    <row r="1584" spans="1:20" x14ac:dyDescent="0.25">
      <c r="A1584" t="s">
        <v>142</v>
      </c>
      <c r="B1584" s="1">
        <v>7502219320700</v>
      </c>
      <c r="C1584" t="s">
        <v>3330</v>
      </c>
      <c r="D1584" t="s">
        <v>3331</v>
      </c>
      <c r="F1584">
        <v>100.16</v>
      </c>
      <c r="H1584">
        <v>100.16</v>
      </c>
      <c r="I1584">
        <v>2</v>
      </c>
      <c r="J1584" t="s">
        <v>145</v>
      </c>
      <c r="K1584">
        <v>1</v>
      </c>
      <c r="M1584" t="s">
        <v>146</v>
      </c>
      <c r="O1584">
        <v>26.5</v>
      </c>
      <c r="P1584">
        <v>16</v>
      </c>
      <c r="Q1584">
        <v>20090617</v>
      </c>
      <c r="R1584">
        <v>20260131</v>
      </c>
      <c r="S1584">
        <v>50202203</v>
      </c>
      <c r="T1584" t="s">
        <v>1715</v>
      </c>
    </row>
    <row r="1585" spans="1:20" x14ac:dyDescent="0.25">
      <c r="A1585" t="s">
        <v>142</v>
      </c>
      <c r="B1585" s="1">
        <v>8410026047705</v>
      </c>
      <c r="C1585" t="s">
        <v>3332</v>
      </c>
      <c r="D1585" t="s">
        <v>3333</v>
      </c>
      <c r="F1585">
        <v>192</v>
      </c>
      <c r="H1585">
        <v>192</v>
      </c>
      <c r="I1585">
        <v>2</v>
      </c>
      <c r="J1585" t="s">
        <v>145</v>
      </c>
      <c r="K1585">
        <v>1</v>
      </c>
      <c r="L1585" s="5">
        <v>45841</v>
      </c>
      <c r="M1585" t="s">
        <v>160</v>
      </c>
      <c r="O1585">
        <v>26.5</v>
      </c>
      <c r="P1585">
        <v>16</v>
      </c>
      <c r="Q1585">
        <v>20250330</v>
      </c>
      <c r="R1585">
        <v>20260131</v>
      </c>
      <c r="S1585">
        <v>50202203</v>
      </c>
      <c r="T1585" t="s">
        <v>1715</v>
      </c>
    </row>
    <row r="1586" spans="1:20" x14ac:dyDescent="0.25">
      <c r="A1586" t="s">
        <v>142</v>
      </c>
      <c r="B1586" s="1">
        <v>8410026047552</v>
      </c>
      <c r="C1586" t="s">
        <v>3334</v>
      </c>
      <c r="D1586" t="s">
        <v>3335</v>
      </c>
      <c r="F1586">
        <v>104.35</v>
      </c>
      <c r="H1586">
        <v>104.35</v>
      </c>
      <c r="I1586">
        <v>2</v>
      </c>
      <c r="J1586" t="s">
        <v>145</v>
      </c>
      <c r="K1586">
        <v>1</v>
      </c>
      <c r="L1586" s="5">
        <v>45841</v>
      </c>
      <c r="M1586" t="s">
        <v>160</v>
      </c>
      <c r="N1586" t="s">
        <v>170</v>
      </c>
      <c r="O1586">
        <v>26.5</v>
      </c>
      <c r="P1586">
        <v>16</v>
      </c>
      <c r="Q1586">
        <v>20250330</v>
      </c>
      <c r="R1586">
        <v>20260131</v>
      </c>
      <c r="S1586">
        <v>50202203</v>
      </c>
      <c r="T1586" t="s">
        <v>1715</v>
      </c>
    </row>
    <row r="1587" spans="1:20" x14ac:dyDescent="0.25">
      <c r="A1587" t="s">
        <v>142</v>
      </c>
      <c r="B1587" s="1">
        <v>8410026000182</v>
      </c>
      <c r="C1587" t="s">
        <v>3336</v>
      </c>
      <c r="D1587" t="s">
        <v>3337</v>
      </c>
      <c r="F1587">
        <v>1260</v>
      </c>
      <c r="H1587">
        <v>1260</v>
      </c>
      <c r="I1587">
        <v>2</v>
      </c>
      <c r="J1587" t="s">
        <v>145</v>
      </c>
      <c r="K1587">
        <v>1</v>
      </c>
      <c r="L1587" s="5">
        <v>40906</v>
      </c>
      <c r="M1587" t="s">
        <v>146</v>
      </c>
      <c r="O1587">
        <v>26.5</v>
      </c>
      <c r="P1587">
        <v>16</v>
      </c>
      <c r="Q1587">
        <v>20080116</v>
      </c>
      <c r="R1587">
        <v>20260131</v>
      </c>
      <c r="S1587">
        <v>50202203</v>
      </c>
      <c r="T1587" t="s">
        <v>1715</v>
      </c>
    </row>
    <row r="1588" spans="1:20" x14ac:dyDescent="0.25">
      <c r="A1588" t="s">
        <v>142</v>
      </c>
      <c r="B1588" s="1">
        <v>8410026047545</v>
      </c>
      <c r="C1588" t="s">
        <v>3338</v>
      </c>
      <c r="D1588" t="s">
        <v>3339</v>
      </c>
      <c r="F1588">
        <v>167.19</v>
      </c>
      <c r="H1588">
        <v>167.19</v>
      </c>
      <c r="I1588">
        <v>2</v>
      </c>
      <c r="J1588" t="s">
        <v>145</v>
      </c>
      <c r="K1588">
        <v>1</v>
      </c>
      <c r="L1588" s="5">
        <v>45896</v>
      </c>
      <c r="M1588" t="s">
        <v>160</v>
      </c>
      <c r="N1588" t="s">
        <v>170</v>
      </c>
      <c r="O1588">
        <v>26.5</v>
      </c>
      <c r="P1588">
        <v>16</v>
      </c>
      <c r="Q1588">
        <v>20250330</v>
      </c>
      <c r="R1588">
        <v>20260131</v>
      </c>
      <c r="S1588">
        <v>50202203</v>
      </c>
      <c r="T1588" t="s">
        <v>1715</v>
      </c>
    </row>
    <row r="1589" spans="1:20" x14ac:dyDescent="0.25">
      <c r="A1589" t="s">
        <v>142</v>
      </c>
      <c r="B1589" s="1">
        <v>8410026047675</v>
      </c>
      <c r="C1589" t="s">
        <v>3340</v>
      </c>
      <c r="D1589" t="s">
        <v>3341</v>
      </c>
      <c r="F1589">
        <v>208.06</v>
      </c>
      <c r="H1589">
        <v>208.06</v>
      </c>
      <c r="I1589">
        <v>2</v>
      </c>
      <c r="J1589" t="s">
        <v>145</v>
      </c>
      <c r="K1589">
        <v>1</v>
      </c>
      <c r="L1589" s="5">
        <v>45841</v>
      </c>
      <c r="M1589" t="s">
        <v>160</v>
      </c>
      <c r="N1589" t="s">
        <v>170</v>
      </c>
      <c r="O1589">
        <v>26.5</v>
      </c>
      <c r="P1589">
        <v>16</v>
      </c>
      <c r="Q1589">
        <v>20250331</v>
      </c>
      <c r="R1589">
        <v>20260131</v>
      </c>
      <c r="S1589">
        <v>50202203</v>
      </c>
      <c r="T1589" t="s">
        <v>1715</v>
      </c>
    </row>
    <row r="1590" spans="1:20" x14ac:dyDescent="0.25">
      <c r="A1590" t="s">
        <v>142</v>
      </c>
      <c r="B1590" s="1">
        <v>8410026047828</v>
      </c>
      <c r="C1590" t="s">
        <v>3342</v>
      </c>
      <c r="D1590" t="s">
        <v>3343</v>
      </c>
      <c r="F1590">
        <v>95.6</v>
      </c>
      <c r="H1590">
        <v>95.6</v>
      </c>
      <c r="I1590">
        <v>2</v>
      </c>
      <c r="J1590" t="s">
        <v>145</v>
      </c>
      <c r="K1590">
        <v>1</v>
      </c>
      <c r="L1590" s="5">
        <v>41983</v>
      </c>
      <c r="M1590" t="s">
        <v>146</v>
      </c>
      <c r="O1590">
        <v>26.5</v>
      </c>
      <c r="P1590">
        <v>16</v>
      </c>
      <c r="Q1590">
        <v>20090106</v>
      </c>
      <c r="R1590">
        <v>20260131</v>
      </c>
    </row>
    <row r="1591" spans="1:20" x14ac:dyDescent="0.25">
      <c r="A1591" t="s">
        <v>142</v>
      </c>
      <c r="B1591" s="1">
        <v>8410026047736</v>
      </c>
      <c r="C1591" t="s">
        <v>3344</v>
      </c>
      <c r="D1591" t="s">
        <v>3345</v>
      </c>
      <c r="F1591">
        <v>25.04</v>
      </c>
      <c r="H1591">
        <v>25.04</v>
      </c>
      <c r="I1591">
        <v>2</v>
      </c>
      <c r="J1591" t="s">
        <v>145</v>
      </c>
      <c r="K1591">
        <v>1</v>
      </c>
      <c r="L1591" s="5">
        <v>45841</v>
      </c>
      <c r="M1591" t="s">
        <v>146</v>
      </c>
      <c r="P1591">
        <v>16</v>
      </c>
      <c r="Q1591">
        <v>20090106</v>
      </c>
      <c r="R1591">
        <v>20260131</v>
      </c>
      <c r="S1591">
        <v>50202203</v>
      </c>
      <c r="T1591" t="s">
        <v>1715</v>
      </c>
    </row>
    <row r="1592" spans="1:20" x14ac:dyDescent="0.25">
      <c r="A1592" t="s">
        <v>142</v>
      </c>
      <c r="B1592" s="1">
        <v>8410026247730</v>
      </c>
      <c r="C1592" t="s">
        <v>3346</v>
      </c>
      <c r="D1592" t="s">
        <v>3347</v>
      </c>
      <c r="F1592">
        <v>122.62</v>
      </c>
      <c r="H1592">
        <v>122.62</v>
      </c>
      <c r="I1592">
        <v>2</v>
      </c>
      <c r="J1592" t="s">
        <v>145</v>
      </c>
      <c r="K1592">
        <v>1</v>
      </c>
      <c r="L1592" s="5">
        <v>38987</v>
      </c>
      <c r="M1592" t="s">
        <v>146</v>
      </c>
      <c r="O1592">
        <v>26.5</v>
      </c>
      <c r="P1592">
        <v>16</v>
      </c>
      <c r="Q1592">
        <v>20050101</v>
      </c>
      <c r="R1592">
        <v>20260131</v>
      </c>
    </row>
    <row r="1593" spans="1:20" x14ac:dyDescent="0.25">
      <c r="A1593" t="s">
        <v>142</v>
      </c>
      <c r="B1593" s="1">
        <v>8410026000038</v>
      </c>
      <c r="C1593" t="s">
        <v>3348</v>
      </c>
      <c r="D1593" t="s">
        <v>3349</v>
      </c>
      <c r="F1593">
        <v>82.33</v>
      </c>
      <c r="H1593">
        <v>82.33</v>
      </c>
      <c r="I1593">
        <v>2</v>
      </c>
      <c r="J1593" t="s">
        <v>145</v>
      </c>
      <c r="K1593">
        <v>1</v>
      </c>
      <c r="L1593" s="5">
        <v>45841</v>
      </c>
      <c r="M1593" t="s">
        <v>146</v>
      </c>
      <c r="P1593">
        <v>16</v>
      </c>
      <c r="Q1593">
        <v>20110131</v>
      </c>
      <c r="R1593">
        <v>20260131</v>
      </c>
      <c r="S1593">
        <v>50202203</v>
      </c>
      <c r="T1593" t="s">
        <v>1715</v>
      </c>
    </row>
    <row r="1594" spans="1:20" x14ac:dyDescent="0.25">
      <c r="A1594" t="s">
        <v>142</v>
      </c>
      <c r="B1594" s="1">
        <v>8410026000465</v>
      </c>
      <c r="C1594" t="s">
        <v>3350</v>
      </c>
      <c r="D1594" t="s">
        <v>3351</v>
      </c>
      <c r="F1594">
        <v>164</v>
      </c>
      <c r="H1594">
        <v>164</v>
      </c>
      <c r="I1594">
        <v>2</v>
      </c>
      <c r="J1594" t="s">
        <v>145</v>
      </c>
      <c r="K1594">
        <v>1</v>
      </c>
      <c r="L1594" s="5">
        <v>44187</v>
      </c>
      <c r="M1594" t="s">
        <v>146</v>
      </c>
      <c r="O1594">
        <v>26.5</v>
      </c>
      <c r="P1594">
        <v>16</v>
      </c>
      <c r="Q1594">
        <v>20130522</v>
      </c>
      <c r="R1594">
        <v>20260131</v>
      </c>
      <c r="S1594">
        <v>50202203</v>
      </c>
      <c r="T1594" t="s">
        <v>1715</v>
      </c>
    </row>
    <row r="1595" spans="1:20" x14ac:dyDescent="0.25">
      <c r="A1595" t="s">
        <v>142</v>
      </c>
      <c r="B1595" s="1">
        <v>8410026000656</v>
      </c>
      <c r="C1595" t="s">
        <v>3352</v>
      </c>
      <c r="D1595" t="s">
        <v>3353</v>
      </c>
      <c r="F1595">
        <v>101.42</v>
      </c>
      <c r="H1595">
        <v>101.42</v>
      </c>
      <c r="I1595">
        <v>2</v>
      </c>
      <c r="J1595" t="s">
        <v>145</v>
      </c>
      <c r="K1595">
        <v>1</v>
      </c>
      <c r="L1595" s="5">
        <v>44785</v>
      </c>
      <c r="M1595" t="s">
        <v>146</v>
      </c>
      <c r="O1595">
        <v>26.5</v>
      </c>
      <c r="P1595">
        <v>16</v>
      </c>
      <c r="Q1595">
        <v>20250408</v>
      </c>
      <c r="R1595">
        <v>20260131</v>
      </c>
      <c r="S1595">
        <v>50202203</v>
      </c>
      <c r="T1595" t="s">
        <v>1715</v>
      </c>
    </row>
    <row r="1596" spans="1:20" x14ac:dyDescent="0.25">
      <c r="A1596" t="s">
        <v>142</v>
      </c>
      <c r="B1596" s="1">
        <v>8410026047408</v>
      </c>
      <c r="C1596" t="s">
        <v>3354</v>
      </c>
      <c r="D1596" t="s">
        <v>3355</v>
      </c>
      <c r="F1596">
        <v>86.17</v>
      </c>
      <c r="H1596">
        <v>86.17</v>
      </c>
      <c r="I1596">
        <v>2</v>
      </c>
      <c r="J1596" t="s">
        <v>145</v>
      </c>
      <c r="K1596">
        <v>1</v>
      </c>
      <c r="L1596" s="5">
        <v>45841</v>
      </c>
      <c r="M1596" t="s">
        <v>160</v>
      </c>
      <c r="N1596" t="s">
        <v>170</v>
      </c>
      <c r="O1596">
        <v>26.5</v>
      </c>
      <c r="P1596">
        <v>16</v>
      </c>
      <c r="Q1596">
        <v>20250330</v>
      </c>
      <c r="R1596">
        <v>20260131</v>
      </c>
      <c r="S1596">
        <v>50202203</v>
      </c>
      <c r="T1596" t="s">
        <v>1715</v>
      </c>
    </row>
    <row r="1597" spans="1:20" x14ac:dyDescent="0.25">
      <c r="A1597" t="s">
        <v>142</v>
      </c>
      <c r="B1597" s="1">
        <v>8410026047682</v>
      </c>
      <c r="C1597" t="s">
        <v>3356</v>
      </c>
      <c r="D1597" t="s">
        <v>3357</v>
      </c>
      <c r="F1597">
        <v>63.17</v>
      </c>
      <c r="H1597">
        <v>63.17</v>
      </c>
      <c r="I1597">
        <v>2</v>
      </c>
      <c r="J1597" t="s">
        <v>145</v>
      </c>
      <c r="K1597">
        <v>1</v>
      </c>
      <c r="L1597" s="5">
        <v>39778</v>
      </c>
      <c r="M1597" t="s">
        <v>146</v>
      </c>
      <c r="O1597">
        <v>26.5</v>
      </c>
      <c r="P1597">
        <v>16</v>
      </c>
      <c r="Q1597">
        <v>20080612</v>
      </c>
      <c r="R1597">
        <v>20260131</v>
      </c>
    </row>
    <row r="1598" spans="1:20" x14ac:dyDescent="0.25">
      <c r="A1598" t="s">
        <v>142</v>
      </c>
      <c r="B1598" s="1">
        <v>8410026047859</v>
      </c>
      <c r="C1598" t="s">
        <v>3358</v>
      </c>
      <c r="D1598" t="s">
        <v>3359</v>
      </c>
      <c r="F1598">
        <v>496</v>
      </c>
      <c r="H1598">
        <v>496</v>
      </c>
      <c r="I1598">
        <v>2</v>
      </c>
      <c r="J1598" t="s">
        <v>145</v>
      </c>
      <c r="K1598">
        <v>1</v>
      </c>
      <c r="M1598" t="s">
        <v>146</v>
      </c>
      <c r="O1598">
        <v>26.5</v>
      </c>
      <c r="P1598">
        <v>16</v>
      </c>
      <c r="Q1598">
        <v>20050101</v>
      </c>
      <c r="R1598">
        <v>20260131</v>
      </c>
    </row>
    <row r="1599" spans="1:20" x14ac:dyDescent="0.25">
      <c r="A1599" t="s">
        <v>142</v>
      </c>
      <c r="B1599" s="1">
        <v>7790577000536</v>
      </c>
      <c r="C1599" t="s">
        <v>3360</v>
      </c>
      <c r="D1599" t="s">
        <v>3361</v>
      </c>
      <c r="F1599">
        <v>48</v>
      </c>
      <c r="H1599">
        <v>48</v>
      </c>
      <c r="I1599">
        <v>2</v>
      </c>
      <c r="J1599" t="s">
        <v>145</v>
      </c>
      <c r="K1599">
        <v>1</v>
      </c>
      <c r="M1599" t="s">
        <v>146</v>
      </c>
      <c r="O1599">
        <v>26.5</v>
      </c>
      <c r="P1599">
        <v>16</v>
      </c>
      <c r="Q1599">
        <v>20050101</v>
      </c>
      <c r="R1599">
        <v>20260131</v>
      </c>
      <c r="S1599">
        <v>50202203</v>
      </c>
      <c r="T1599" t="s">
        <v>1715</v>
      </c>
    </row>
    <row r="1600" spans="1:20" x14ac:dyDescent="0.25">
      <c r="A1600" t="s">
        <v>142</v>
      </c>
      <c r="B1600" s="1">
        <v>5601174204000</v>
      </c>
      <c r="C1600" t="s">
        <v>3362</v>
      </c>
      <c r="D1600" t="s">
        <v>3363</v>
      </c>
      <c r="F1600">
        <v>59.64</v>
      </c>
      <c r="H1600">
        <v>59.64</v>
      </c>
      <c r="I1600">
        <v>2</v>
      </c>
      <c r="J1600" t="s">
        <v>145</v>
      </c>
      <c r="K1600">
        <v>1</v>
      </c>
      <c r="L1600" s="5">
        <v>39902</v>
      </c>
      <c r="M1600" t="s">
        <v>146</v>
      </c>
      <c r="O1600">
        <v>26.5</v>
      </c>
      <c r="P1600">
        <v>16</v>
      </c>
      <c r="Q1600">
        <v>20071024</v>
      </c>
      <c r="R1600">
        <v>20260131</v>
      </c>
    </row>
    <row r="1601" spans="1:20" x14ac:dyDescent="0.25">
      <c r="A1601" t="s">
        <v>142</v>
      </c>
      <c r="B1601" s="1">
        <v>8436559740180</v>
      </c>
      <c r="C1601" t="s">
        <v>3364</v>
      </c>
      <c r="D1601" t="s">
        <v>3365</v>
      </c>
      <c r="F1601">
        <v>691.7</v>
      </c>
      <c r="H1601">
        <v>691.7</v>
      </c>
      <c r="I1601">
        <v>2</v>
      </c>
      <c r="J1601" t="s">
        <v>145</v>
      </c>
      <c r="K1601">
        <v>1</v>
      </c>
      <c r="L1601" s="5">
        <v>43053</v>
      </c>
      <c r="M1601" t="s">
        <v>146</v>
      </c>
      <c r="O1601">
        <v>26.5</v>
      </c>
      <c r="P1601">
        <v>16</v>
      </c>
      <c r="Q1601">
        <v>20161010</v>
      </c>
      <c r="R1601">
        <v>20260131</v>
      </c>
      <c r="S1601">
        <v>50202203</v>
      </c>
      <c r="T1601" t="s">
        <v>1715</v>
      </c>
    </row>
    <row r="1602" spans="1:20" x14ac:dyDescent="0.25">
      <c r="A1602" t="s">
        <v>142</v>
      </c>
      <c r="B1602" s="1">
        <v>8436559740173</v>
      </c>
      <c r="C1602" t="s">
        <v>3366</v>
      </c>
      <c r="D1602" t="s">
        <v>3367</v>
      </c>
      <c r="F1602">
        <v>316.20999999999998</v>
      </c>
      <c r="H1602">
        <v>316.20999999999998</v>
      </c>
      <c r="I1602">
        <v>2</v>
      </c>
      <c r="J1602" t="s">
        <v>145</v>
      </c>
      <c r="K1602">
        <v>1</v>
      </c>
      <c r="L1602" s="5">
        <v>43039</v>
      </c>
      <c r="M1602" t="s">
        <v>146</v>
      </c>
      <c r="O1602">
        <v>26.5</v>
      </c>
      <c r="P1602">
        <v>16</v>
      </c>
      <c r="Q1602">
        <v>20161010</v>
      </c>
      <c r="R1602">
        <v>20260131</v>
      </c>
      <c r="S1602">
        <v>50202203</v>
      </c>
      <c r="T1602" t="s">
        <v>1715</v>
      </c>
    </row>
    <row r="1603" spans="1:20" x14ac:dyDescent="0.25">
      <c r="A1603" t="s">
        <v>142</v>
      </c>
      <c r="B1603" s="1">
        <v>8436559740371</v>
      </c>
      <c r="C1603" t="s">
        <v>3368</v>
      </c>
      <c r="D1603" t="s">
        <v>3369</v>
      </c>
      <c r="F1603">
        <v>632.41</v>
      </c>
      <c r="H1603">
        <v>632.41</v>
      </c>
      <c r="I1603">
        <v>2</v>
      </c>
      <c r="J1603" t="s">
        <v>145</v>
      </c>
      <c r="K1603">
        <v>1</v>
      </c>
      <c r="L1603" s="5">
        <v>43053</v>
      </c>
      <c r="M1603" t="s">
        <v>146</v>
      </c>
      <c r="O1603">
        <v>26.5</v>
      </c>
      <c r="P1603">
        <v>16</v>
      </c>
      <c r="Q1603">
        <v>20171201</v>
      </c>
      <c r="R1603">
        <v>20260131</v>
      </c>
      <c r="S1603">
        <v>50202203</v>
      </c>
      <c r="T1603" t="s">
        <v>1715</v>
      </c>
    </row>
    <row r="1604" spans="1:20" x14ac:dyDescent="0.25">
      <c r="A1604" t="s">
        <v>142</v>
      </c>
      <c r="B1604" s="1">
        <v>8436559740364</v>
      </c>
      <c r="C1604" t="s">
        <v>3370</v>
      </c>
      <c r="D1604" t="s">
        <v>3371</v>
      </c>
      <c r="F1604">
        <v>292.49</v>
      </c>
      <c r="H1604">
        <v>292.49</v>
      </c>
      <c r="I1604">
        <v>2</v>
      </c>
      <c r="J1604" t="s">
        <v>145</v>
      </c>
      <c r="K1604">
        <v>1</v>
      </c>
      <c r="L1604" s="5">
        <v>45657</v>
      </c>
      <c r="M1604" t="s">
        <v>160</v>
      </c>
      <c r="P1604">
        <v>16</v>
      </c>
      <c r="Q1604">
        <v>20171201</v>
      </c>
      <c r="R1604">
        <v>20260131</v>
      </c>
      <c r="S1604">
        <v>50202203</v>
      </c>
      <c r="T1604" t="s">
        <v>1715</v>
      </c>
    </row>
    <row r="1605" spans="1:20" x14ac:dyDescent="0.25">
      <c r="A1605" t="s">
        <v>142</v>
      </c>
      <c r="B1605" s="1">
        <v>8436559740562</v>
      </c>
      <c r="C1605" t="s">
        <v>3372</v>
      </c>
      <c r="D1605" t="s">
        <v>3373</v>
      </c>
      <c r="F1605">
        <v>691.7</v>
      </c>
      <c r="H1605">
        <v>691.7</v>
      </c>
      <c r="I1605">
        <v>2</v>
      </c>
      <c r="J1605" t="s">
        <v>145</v>
      </c>
      <c r="K1605">
        <v>1</v>
      </c>
      <c r="L1605" s="5">
        <v>43280</v>
      </c>
      <c r="M1605" t="s">
        <v>146</v>
      </c>
      <c r="O1605">
        <v>26.5</v>
      </c>
      <c r="P1605">
        <v>16</v>
      </c>
      <c r="Q1605">
        <v>20250330</v>
      </c>
      <c r="R1605">
        <v>20260131</v>
      </c>
      <c r="S1605">
        <v>50202203</v>
      </c>
      <c r="T1605" t="s">
        <v>1715</v>
      </c>
    </row>
    <row r="1606" spans="1:20" x14ac:dyDescent="0.25">
      <c r="A1606" t="s">
        <v>142</v>
      </c>
      <c r="B1606" s="1">
        <v>8436559740555</v>
      </c>
      <c r="C1606" t="s">
        <v>3374</v>
      </c>
      <c r="D1606" t="s">
        <v>3375</v>
      </c>
      <c r="F1606">
        <v>324.10000000000002</v>
      </c>
      <c r="H1606">
        <v>324.10000000000002</v>
      </c>
      <c r="I1606">
        <v>2</v>
      </c>
      <c r="J1606" t="s">
        <v>145</v>
      </c>
      <c r="K1606">
        <v>1</v>
      </c>
      <c r="L1606" s="5">
        <v>45657</v>
      </c>
      <c r="M1606" t="s">
        <v>160</v>
      </c>
      <c r="O1606">
        <v>26.5</v>
      </c>
      <c r="P1606">
        <v>16</v>
      </c>
      <c r="Q1606">
        <v>20250330</v>
      </c>
      <c r="R1606">
        <v>20260131</v>
      </c>
      <c r="S1606">
        <v>50202203</v>
      </c>
      <c r="T1606" t="s">
        <v>1715</v>
      </c>
    </row>
    <row r="1607" spans="1:20" x14ac:dyDescent="0.25">
      <c r="A1607" t="s">
        <v>142</v>
      </c>
      <c r="B1607" s="1">
        <v>8436559740890</v>
      </c>
      <c r="C1607" t="s">
        <v>3376</v>
      </c>
      <c r="D1607" t="s">
        <v>3377</v>
      </c>
      <c r="F1607">
        <v>355.73</v>
      </c>
      <c r="H1607">
        <v>355.73</v>
      </c>
      <c r="I1607">
        <v>2</v>
      </c>
      <c r="J1607" t="s">
        <v>145</v>
      </c>
      <c r="K1607">
        <v>1</v>
      </c>
      <c r="L1607" s="5">
        <v>45657</v>
      </c>
      <c r="M1607" t="s">
        <v>160</v>
      </c>
      <c r="O1607">
        <v>26.5</v>
      </c>
      <c r="P1607">
        <v>16</v>
      </c>
      <c r="Q1607">
        <v>20250907</v>
      </c>
      <c r="R1607">
        <v>20260131</v>
      </c>
      <c r="S1607">
        <v>50202203</v>
      </c>
      <c r="T1607" t="s">
        <v>1715</v>
      </c>
    </row>
    <row r="1608" spans="1:20" x14ac:dyDescent="0.25">
      <c r="A1608" t="s">
        <v>142</v>
      </c>
      <c r="B1608" s="1">
        <v>8436559741392</v>
      </c>
      <c r="C1608" t="s">
        <v>3378</v>
      </c>
      <c r="D1608" t="s">
        <v>3379</v>
      </c>
      <c r="F1608">
        <v>375.49</v>
      </c>
      <c r="H1608">
        <v>375.49</v>
      </c>
      <c r="I1608">
        <v>2</v>
      </c>
      <c r="J1608" t="s">
        <v>145</v>
      </c>
      <c r="K1608">
        <v>1</v>
      </c>
      <c r="L1608" s="5">
        <v>45687</v>
      </c>
      <c r="M1608" t="s">
        <v>160</v>
      </c>
      <c r="N1608" t="s">
        <v>170</v>
      </c>
      <c r="O1608">
        <v>26.5</v>
      </c>
      <c r="P1608">
        <v>16</v>
      </c>
      <c r="Q1608">
        <v>20250330</v>
      </c>
      <c r="R1608">
        <v>20260131</v>
      </c>
      <c r="S1608">
        <v>50202203</v>
      </c>
      <c r="T1608" t="s">
        <v>1715</v>
      </c>
    </row>
    <row r="1609" spans="1:20" x14ac:dyDescent="0.25">
      <c r="A1609" t="s">
        <v>142</v>
      </c>
      <c r="B1609" s="1">
        <v>8436559741590</v>
      </c>
      <c r="C1609" t="s">
        <v>3380</v>
      </c>
      <c r="D1609" t="s">
        <v>3381</v>
      </c>
      <c r="F1609">
        <v>375.49</v>
      </c>
      <c r="H1609">
        <v>375.49</v>
      </c>
      <c r="I1609">
        <v>2</v>
      </c>
      <c r="J1609" t="s">
        <v>145</v>
      </c>
      <c r="K1609">
        <v>1</v>
      </c>
      <c r="L1609" s="5">
        <v>45887</v>
      </c>
      <c r="M1609" t="s">
        <v>160</v>
      </c>
      <c r="O1609">
        <v>26.5</v>
      </c>
      <c r="P1609">
        <v>16</v>
      </c>
      <c r="Q1609">
        <v>20250330</v>
      </c>
      <c r="R1609">
        <v>20260131</v>
      </c>
      <c r="S1609">
        <v>50202203</v>
      </c>
      <c r="T1609" t="s">
        <v>1715</v>
      </c>
    </row>
    <row r="1610" spans="1:20" x14ac:dyDescent="0.25">
      <c r="A1610" t="s">
        <v>142</v>
      </c>
      <c r="B1610" s="1">
        <v>8436559741996</v>
      </c>
      <c r="C1610" t="s">
        <v>3382</v>
      </c>
      <c r="D1610" t="s">
        <v>3383</v>
      </c>
      <c r="F1610">
        <v>375.49</v>
      </c>
      <c r="H1610">
        <v>375.49</v>
      </c>
      <c r="I1610">
        <v>2</v>
      </c>
      <c r="J1610" t="s">
        <v>145</v>
      </c>
      <c r="K1610">
        <v>1</v>
      </c>
      <c r="L1610" s="5">
        <v>45866</v>
      </c>
      <c r="M1610" t="s">
        <v>160</v>
      </c>
      <c r="O1610">
        <v>26.5</v>
      </c>
      <c r="P1610">
        <v>16</v>
      </c>
      <c r="Q1610">
        <v>20250824</v>
      </c>
      <c r="R1610">
        <v>20260131</v>
      </c>
      <c r="S1610">
        <v>50202203</v>
      </c>
      <c r="T1610" t="s">
        <v>1715</v>
      </c>
    </row>
    <row r="1611" spans="1:20" x14ac:dyDescent="0.25">
      <c r="A1611" t="s">
        <v>142</v>
      </c>
      <c r="B1611" s="1">
        <v>9311910102113</v>
      </c>
      <c r="C1611" t="s">
        <v>3384</v>
      </c>
      <c r="D1611" t="s">
        <v>3385</v>
      </c>
      <c r="F1611">
        <v>672</v>
      </c>
      <c r="H1611">
        <v>672</v>
      </c>
      <c r="I1611">
        <v>2</v>
      </c>
      <c r="J1611" t="s">
        <v>145</v>
      </c>
      <c r="K1611">
        <v>1</v>
      </c>
      <c r="L1611" s="5">
        <v>41046</v>
      </c>
      <c r="M1611" t="s">
        <v>146</v>
      </c>
      <c r="O1611">
        <v>26.5</v>
      </c>
      <c r="P1611">
        <v>16</v>
      </c>
      <c r="Q1611">
        <v>20100129</v>
      </c>
      <c r="R1611">
        <v>20260131</v>
      </c>
      <c r="S1611">
        <v>50202203</v>
      </c>
      <c r="T1611" t="s">
        <v>1715</v>
      </c>
    </row>
    <row r="1612" spans="1:20" x14ac:dyDescent="0.25">
      <c r="A1612" t="s">
        <v>142</v>
      </c>
      <c r="B1612" s="1">
        <v>9311910101710</v>
      </c>
      <c r="C1612" t="s">
        <v>3386</v>
      </c>
      <c r="D1612" t="s">
        <v>3387</v>
      </c>
      <c r="F1612">
        <v>520</v>
      </c>
      <c r="H1612">
        <v>520</v>
      </c>
      <c r="I1612">
        <v>2</v>
      </c>
      <c r="J1612" t="s">
        <v>145</v>
      </c>
      <c r="K1612">
        <v>1</v>
      </c>
      <c r="L1612" s="5">
        <v>39899</v>
      </c>
      <c r="M1612" t="s">
        <v>146</v>
      </c>
      <c r="O1612">
        <v>26.5</v>
      </c>
      <c r="P1612">
        <v>16</v>
      </c>
      <c r="Q1612">
        <v>20090413</v>
      </c>
      <c r="R1612">
        <v>20260131</v>
      </c>
      <c r="S1612">
        <v>50202203</v>
      </c>
      <c r="T1612" t="s">
        <v>1715</v>
      </c>
    </row>
    <row r="1613" spans="1:20" x14ac:dyDescent="0.25">
      <c r="A1613" t="s">
        <v>142</v>
      </c>
      <c r="B1613" s="1">
        <v>9311910102212</v>
      </c>
      <c r="C1613" t="s">
        <v>3388</v>
      </c>
      <c r="D1613" t="s">
        <v>3389</v>
      </c>
      <c r="F1613">
        <v>243.08</v>
      </c>
      <c r="H1613">
        <v>243.08</v>
      </c>
      <c r="I1613">
        <v>2</v>
      </c>
      <c r="J1613" t="s">
        <v>145</v>
      </c>
      <c r="K1613">
        <v>1</v>
      </c>
      <c r="L1613" s="5">
        <v>44419</v>
      </c>
      <c r="M1613" t="s">
        <v>160</v>
      </c>
      <c r="O1613">
        <v>30</v>
      </c>
      <c r="P1613">
        <v>16</v>
      </c>
      <c r="Q1613">
        <v>20120725</v>
      </c>
      <c r="R1613">
        <v>20260131</v>
      </c>
      <c r="S1613">
        <v>50202203</v>
      </c>
      <c r="T1613" t="s">
        <v>1715</v>
      </c>
    </row>
    <row r="1614" spans="1:20" x14ac:dyDescent="0.25">
      <c r="A1614" t="s">
        <v>142</v>
      </c>
      <c r="B1614" s="1">
        <v>32726001504</v>
      </c>
      <c r="C1614" t="s">
        <v>3390</v>
      </c>
      <c r="D1614" t="s">
        <v>3391</v>
      </c>
      <c r="F1614">
        <v>868</v>
      </c>
      <c r="H1614">
        <v>868</v>
      </c>
      <c r="I1614">
        <v>2</v>
      </c>
      <c r="J1614" t="s">
        <v>145</v>
      </c>
      <c r="K1614">
        <v>1</v>
      </c>
      <c r="L1614" s="5">
        <v>40163</v>
      </c>
      <c r="M1614" t="s">
        <v>146</v>
      </c>
      <c r="O1614">
        <v>26.5</v>
      </c>
      <c r="P1614">
        <v>16</v>
      </c>
      <c r="Q1614">
        <v>20080116</v>
      </c>
      <c r="R1614">
        <v>20260131</v>
      </c>
      <c r="S1614">
        <v>50202203</v>
      </c>
      <c r="T1614" t="s">
        <v>1715</v>
      </c>
    </row>
    <row r="1615" spans="1:20" x14ac:dyDescent="0.25">
      <c r="A1615" t="s">
        <v>142</v>
      </c>
      <c r="B1615" s="1">
        <v>9311910101673</v>
      </c>
      <c r="C1615" t="s">
        <v>3392</v>
      </c>
      <c r="D1615" t="s">
        <v>3393</v>
      </c>
      <c r="F1615">
        <v>114.23</v>
      </c>
      <c r="H1615">
        <v>114.23</v>
      </c>
      <c r="I1615">
        <v>2</v>
      </c>
      <c r="J1615" t="s">
        <v>145</v>
      </c>
      <c r="K1615">
        <v>1</v>
      </c>
      <c r="L1615" s="5">
        <v>45841</v>
      </c>
      <c r="M1615" t="s">
        <v>146</v>
      </c>
      <c r="P1615">
        <v>16</v>
      </c>
      <c r="Q1615">
        <v>20110201</v>
      </c>
      <c r="R1615">
        <v>20260131</v>
      </c>
      <c r="S1615">
        <v>50202203</v>
      </c>
      <c r="T1615" t="s">
        <v>1715</v>
      </c>
    </row>
    <row r="1616" spans="1:20" x14ac:dyDescent="0.25">
      <c r="A1616" t="s">
        <v>142</v>
      </c>
      <c r="B1616" s="1">
        <v>9311910102304</v>
      </c>
      <c r="C1616" t="s">
        <v>3394</v>
      </c>
      <c r="D1616" t="s">
        <v>3395</v>
      </c>
      <c r="F1616">
        <v>114.23</v>
      </c>
      <c r="H1616">
        <v>114.23</v>
      </c>
      <c r="I1616">
        <v>2</v>
      </c>
      <c r="J1616" t="s">
        <v>145</v>
      </c>
      <c r="K1616">
        <v>1</v>
      </c>
      <c r="L1616" s="5">
        <v>45841</v>
      </c>
      <c r="M1616" t="s">
        <v>146</v>
      </c>
      <c r="P1616">
        <v>16</v>
      </c>
      <c r="Q1616">
        <v>20110201</v>
      </c>
      <c r="R1616">
        <v>20260131</v>
      </c>
      <c r="S1616">
        <v>50202203</v>
      </c>
      <c r="T1616" t="s">
        <v>1715</v>
      </c>
    </row>
    <row r="1617" spans="1:20" x14ac:dyDescent="0.25">
      <c r="A1617" t="s">
        <v>142</v>
      </c>
      <c r="B1617" s="1">
        <v>7502219321066</v>
      </c>
      <c r="C1617" t="s">
        <v>3396</v>
      </c>
      <c r="D1617" t="s">
        <v>3397</v>
      </c>
      <c r="F1617">
        <v>11160</v>
      </c>
      <c r="H1617">
        <v>11160</v>
      </c>
      <c r="I1617">
        <v>2</v>
      </c>
      <c r="J1617" t="s">
        <v>145</v>
      </c>
      <c r="K1617">
        <v>1</v>
      </c>
      <c r="L1617" s="5">
        <v>40520</v>
      </c>
      <c r="M1617" t="s">
        <v>146</v>
      </c>
      <c r="O1617">
        <v>26.5</v>
      </c>
      <c r="P1617">
        <v>16</v>
      </c>
      <c r="Q1617">
        <v>20090324</v>
      </c>
      <c r="R1617">
        <v>20260131</v>
      </c>
      <c r="S1617">
        <v>50202200</v>
      </c>
      <c r="T1617" t="s">
        <v>1246</v>
      </c>
    </row>
    <row r="1618" spans="1:20" x14ac:dyDescent="0.25">
      <c r="A1618" t="s">
        <v>142</v>
      </c>
      <c r="B1618" s="1">
        <v>7502219321189</v>
      </c>
      <c r="C1618" t="s">
        <v>3398</v>
      </c>
      <c r="D1618" t="s">
        <v>3399</v>
      </c>
      <c r="F1618">
        <v>12320</v>
      </c>
      <c r="H1618">
        <v>12320</v>
      </c>
      <c r="I1618">
        <v>2</v>
      </c>
      <c r="J1618" t="s">
        <v>145</v>
      </c>
      <c r="K1618">
        <v>1</v>
      </c>
      <c r="L1618" s="5">
        <v>40948</v>
      </c>
      <c r="M1618" t="s">
        <v>146</v>
      </c>
      <c r="O1618">
        <v>26.5</v>
      </c>
      <c r="P1618">
        <v>16</v>
      </c>
      <c r="Q1618">
        <v>20100113</v>
      </c>
      <c r="R1618">
        <v>20260131</v>
      </c>
      <c r="S1618">
        <v>50202200</v>
      </c>
      <c r="T1618" t="s">
        <v>1246</v>
      </c>
    </row>
    <row r="1619" spans="1:20" x14ac:dyDescent="0.25">
      <c r="A1619" t="s">
        <v>142</v>
      </c>
      <c r="B1619" s="1">
        <v>7502219321448</v>
      </c>
      <c r="C1619" t="s">
        <v>3400</v>
      </c>
      <c r="D1619" t="s">
        <v>3401</v>
      </c>
      <c r="F1619">
        <v>11846.15</v>
      </c>
      <c r="H1619">
        <v>11846.15</v>
      </c>
      <c r="I1619">
        <v>2</v>
      </c>
      <c r="J1619" t="s">
        <v>145</v>
      </c>
      <c r="K1619">
        <v>1</v>
      </c>
      <c r="L1619" s="5">
        <v>41136</v>
      </c>
      <c r="M1619" t="s">
        <v>146</v>
      </c>
      <c r="O1619">
        <v>30</v>
      </c>
      <c r="P1619">
        <v>16</v>
      </c>
      <c r="Q1619">
        <v>20120307</v>
      </c>
      <c r="R1619">
        <v>20260131</v>
      </c>
      <c r="S1619">
        <v>50202200</v>
      </c>
      <c r="T1619" t="s">
        <v>1246</v>
      </c>
    </row>
    <row r="1620" spans="1:20" x14ac:dyDescent="0.25">
      <c r="A1620" t="s">
        <v>142</v>
      </c>
      <c r="B1620" s="1">
        <v>7502219321929</v>
      </c>
      <c r="C1620" t="s">
        <v>3402</v>
      </c>
      <c r="D1620" t="s">
        <v>3403</v>
      </c>
      <c r="F1620">
        <v>12538.46</v>
      </c>
      <c r="H1620">
        <v>12538.46</v>
      </c>
      <c r="I1620">
        <v>2</v>
      </c>
      <c r="J1620" t="s">
        <v>145</v>
      </c>
      <c r="K1620">
        <v>1</v>
      </c>
      <c r="L1620" s="5">
        <v>41871</v>
      </c>
      <c r="M1620" t="s">
        <v>146</v>
      </c>
      <c r="O1620">
        <v>30</v>
      </c>
      <c r="P1620">
        <v>16</v>
      </c>
      <c r="Q1620">
        <v>20151204</v>
      </c>
      <c r="R1620">
        <v>20260131</v>
      </c>
      <c r="S1620">
        <v>50202200</v>
      </c>
      <c r="T1620" t="s">
        <v>1246</v>
      </c>
    </row>
    <row r="1621" spans="1:20" x14ac:dyDescent="0.25">
      <c r="A1621" t="s">
        <v>142</v>
      </c>
      <c r="B1621" s="1">
        <v>7502219322179</v>
      </c>
      <c r="C1621" t="s">
        <v>3404</v>
      </c>
      <c r="D1621" t="s">
        <v>3405</v>
      </c>
      <c r="F1621">
        <v>12538.46</v>
      </c>
      <c r="H1621">
        <v>12538.46</v>
      </c>
      <c r="I1621">
        <v>2</v>
      </c>
      <c r="J1621" t="s">
        <v>145</v>
      </c>
      <c r="K1621">
        <v>1</v>
      </c>
      <c r="L1621" s="5">
        <v>42171</v>
      </c>
      <c r="M1621" t="s">
        <v>146</v>
      </c>
      <c r="O1621">
        <v>30</v>
      </c>
      <c r="P1621">
        <v>16</v>
      </c>
      <c r="Q1621">
        <v>20141127</v>
      </c>
      <c r="R1621">
        <v>20260131</v>
      </c>
      <c r="S1621">
        <v>50202200</v>
      </c>
      <c r="T1621" t="s">
        <v>1246</v>
      </c>
    </row>
    <row r="1622" spans="1:20" x14ac:dyDescent="0.25">
      <c r="A1622" t="s">
        <v>142</v>
      </c>
      <c r="B1622" s="1">
        <v>7502219322452</v>
      </c>
      <c r="C1622" t="s">
        <v>3406</v>
      </c>
      <c r="D1622" t="s">
        <v>3407</v>
      </c>
      <c r="F1622">
        <v>12538.46</v>
      </c>
      <c r="H1622">
        <v>12538.46</v>
      </c>
      <c r="I1622">
        <v>2</v>
      </c>
      <c r="J1622" t="s">
        <v>145</v>
      </c>
      <c r="K1622">
        <v>1</v>
      </c>
      <c r="L1622" s="5">
        <v>42346</v>
      </c>
      <c r="M1622" t="s">
        <v>146</v>
      </c>
      <c r="O1622">
        <v>30</v>
      </c>
      <c r="P1622">
        <v>16</v>
      </c>
      <c r="Q1622">
        <v>20151020</v>
      </c>
      <c r="R1622">
        <v>20260131</v>
      </c>
      <c r="S1622">
        <v>50202203</v>
      </c>
      <c r="T1622" t="s">
        <v>1715</v>
      </c>
    </row>
    <row r="1623" spans="1:20" x14ac:dyDescent="0.25">
      <c r="A1623" t="s">
        <v>142</v>
      </c>
      <c r="B1623" s="1">
        <v>8437011601193</v>
      </c>
      <c r="C1623" t="s">
        <v>3408</v>
      </c>
      <c r="D1623" t="s">
        <v>3409</v>
      </c>
      <c r="F1623">
        <v>12538.46</v>
      </c>
      <c r="H1623">
        <v>12538.46</v>
      </c>
      <c r="I1623">
        <v>2</v>
      </c>
      <c r="J1623" t="s">
        <v>145</v>
      </c>
      <c r="K1623">
        <v>1</v>
      </c>
      <c r="L1623" s="5">
        <v>42479</v>
      </c>
      <c r="M1623" t="s">
        <v>146</v>
      </c>
      <c r="O1623">
        <v>30</v>
      </c>
      <c r="P1623">
        <v>16</v>
      </c>
      <c r="Q1623">
        <v>20160204</v>
      </c>
      <c r="R1623">
        <v>20260131</v>
      </c>
      <c r="S1623">
        <v>50202200</v>
      </c>
      <c r="T1623" t="s">
        <v>1246</v>
      </c>
    </row>
    <row r="1624" spans="1:20" x14ac:dyDescent="0.25">
      <c r="A1624" t="s">
        <v>142</v>
      </c>
      <c r="B1624" s="1">
        <v>8437011601230</v>
      </c>
      <c r="C1624" t="s">
        <v>3410</v>
      </c>
      <c r="D1624" t="s">
        <v>3411</v>
      </c>
      <c r="F1624">
        <v>15098.81</v>
      </c>
      <c r="H1624">
        <v>15098.81</v>
      </c>
      <c r="I1624">
        <v>2</v>
      </c>
      <c r="J1624" t="s">
        <v>145</v>
      </c>
      <c r="K1624">
        <v>1</v>
      </c>
      <c r="M1624" t="s">
        <v>146</v>
      </c>
      <c r="O1624">
        <v>26.5</v>
      </c>
      <c r="P1624">
        <v>16</v>
      </c>
      <c r="Q1624">
        <v>20170104</v>
      </c>
      <c r="R1624">
        <v>20260131</v>
      </c>
      <c r="S1624">
        <v>50202203</v>
      </c>
      <c r="T1624" t="s">
        <v>1715</v>
      </c>
    </row>
    <row r="1625" spans="1:20" x14ac:dyDescent="0.25">
      <c r="A1625" t="s">
        <v>142</v>
      </c>
      <c r="B1625" s="1">
        <v>8437011601438</v>
      </c>
      <c r="C1625" t="s">
        <v>3412</v>
      </c>
      <c r="D1625" t="s">
        <v>3413</v>
      </c>
      <c r="F1625">
        <v>15642.31</v>
      </c>
      <c r="H1625">
        <v>15642.31</v>
      </c>
      <c r="I1625">
        <v>2</v>
      </c>
      <c r="J1625" t="s">
        <v>145</v>
      </c>
      <c r="K1625">
        <v>1</v>
      </c>
      <c r="M1625" t="s">
        <v>146</v>
      </c>
      <c r="O1625">
        <v>30</v>
      </c>
      <c r="P1625">
        <v>16</v>
      </c>
      <c r="Q1625">
        <v>20170608</v>
      </c>
      <c r="R1625">
        <v>20260131</v>
      </c>
      <c r="S1625">
        <v>50202203</v>
      </c>
      <c r="T1625" t="s">
        <v>1715</v>
      </c>
    </row>
    <row r="1626" spans="1:20" x14ac:dyDescent="0.25">
      <c r="A1626" t="s">
        <v>142</v>
      </c>
      <c r="B1626" s="1">
        <v>8437011601568</v>
      </c>
      <c r="C1626" t="s">
        <v>3414</v>
      </c>
      <c r="D1626" t="s">
        <v>3415</v>
      </c>
      <c r="F1626">
        <v>15642.31</v>
      </c>
      <c r="H1626">
        <v>15642.31</v>
      </c>
      <c r="I1626">
        <v>2</v>
      </c>
      <c r="J1626" t="s">
        <v>145</v>
      </c>
      <c r="K1626">
        <v>1</v>
      </c>
      <c r="L1626" s="5">
        <v>43133</v>
      </c>
      <c r="M1626" t="s">
        <v>146</v>
      </c>
      <c r="O1626">
        <v>30</v>
      </c>
      <c r="P1626">
        <v>16</v>
      </c>
      <c r="Q1626">
        <v>20250330</v>
      </c>
      <c r="R1626">
        <v>20260131</v>
      </c>
      <c r="S1626">
        <v>50202203</v>
      </c>
      <c r="T1626" t="s">
        <v>1715</v>
      </c>
    </row>
    <row r="1627" spans="1:20" x14ac:dyDescent="0.25">
      <c r="A1627" t="s">
        <v>142</v>
      </c>
      <c r="B1627" s="1">
        <v>8437011601704</v>
      </c>
      <c r="C1627" t="s">
        <v>3416</v>
      </c>
      <c r="D1627" t="s">
        <v>3417</v>
      </c>
      <c r="F1627">
        <v>20153.849999999999</v>
      </c>
      <c r="H1627">
        <v>20153.849999999999</v>
      </c>
      <c r="I1627">
        <v>2</v>
      </c>
      <c r="J1627" t="s">
        <v>145</v>
      </c>
      <c r="K1627">
        <v>1</v>
      </c>
      <c r="L1627" s="5">
        <v>43755</v>
      </c>
      <c r="M1627" t="s">
        <v>160</v>
      </c>
      <c r="O1627">
        <v>30</v>
      </c>
      <c r="P1627">
        <v>16</v>
      </c>
      <c r="Q1627">
        <v>20250330</v>
      </c>
      <c r="R1627">
        <v>20260131</v>
      </c>
      <c r="S1627">
        <v>50202203</v>
      </c>
      <c r="T1627" t="s">
        <v>1715</v>
      </c>
    </row>
    <row r="1628" spans="1:20" x14ac:dyDescent="0.25">
      <c r="A1628" t="s">
        <v>142</v>
      </c>
      <c r="B1628" s="1">
        <v>8437011601834</v>
      </c>
      <c r="C1628" t="s">
        <v>3418</v>
      </c>
      <c r="D1628" t="s">
        <v>3419</v>
      </c>
      <c r="F1628">
        <v>20884.62</v>
      </c>
      <c r="H1628">
        <v>20884.62</v>
      </c>
      <c r="I1628">
        <v>2</v>
      </c>
      <c r="J1628" t="s">
        <v>145</v>
      </c>
      <c r="K1628">
        <v>1</v>
      </c>
      <c r="L1628" s="5">
        <v>44921</v>
      </c>
      <c r="M1628" t="s">
        <v>160</v>
      </c>
      <c r="O1628">
        <v>30</v>
      </c>
      <c r="P1628">
        <v>16</v>
      </c>
      <c r="Q1628">
        <v>20250330</v>
      </c>
      <c r="R1628">
        <v>20260131</v>
      </c>
      <c r="S1628">
        <v>50202203</v>
      </c>
      <c r="T1628" t="s">
        <v>1715</v>
      </c>
    </row>
    <row r="1629" spans="1:20" x14ac:dyDescent="0.25">
      <c r="A1629" t="s">
        <v>142</v>
      </c>
      <c r="B1629" s="1">
        <v>8437019818012</v>
      </c>
      <c r="C1629" t="s">
        <v>3420</v>
      </c>
      <c r="D1629" t="s">
        <v>3421</v>
      </c>
      <c r="F1629">
        <v>20884.61</v>
      </c>
      <c r="H1629">
        <v>20884.61</v>
      </c>
      <c r="I1629">
        <v>2</v>
      </c>
      <c r="J1629" t="s">
        <v>145</v>
      </c>
      <c r="K1629">
        <v>1</v>
      </c>
      <c r="M1629" t="s">
        <v>160</v>
      </c>
      <c r="N1629" t="s">
        <v>170</v>
      </c>
      <c r="O1629">
        <v>30</v>
      </c>
      <c r="P1629">
        <v>16</v>
      </c>
      <c r="Q1629">
        <v>20250330</v>
      </c>
      <c r="R1629">
        <v>20260131</v>
      </c>
      <c r="S1629">
        <v>50202203</v>
      </c>
      <c r="T1629" t="s">
        <v>1715</v>
      </c>
    </row>
    <row r="1630" spans="1:20" x14ac:dyDescent="0.25">
      <c r="A1630" t="s">
        <v>142</v>
      </c>
      <c r="B1630" s="1">
        <v>8437019818142</v>
      </c>
      <c r="C1630" t="s">
        <v>3422</v>
      </c>
      <c r="D1630" t="s">
        <v>3423</v>
      </c>
      <c r="F1630">
        <v>20884.62</v>
      </c>
      <c r="H1630">
        <v>20884.62</v>
      </c>
      <c r="I1630">
        <v>2</v>
      </c>
      <c r="J1630" t="s">
        <v>145</v>
      </c>
      <c r="K1630">
        <v>1</v>
      </c>
      <c r="L1630" s="5">
        <v>45065</v>
      </c>
      <c r="M1630" t="s">
        <v>160</v>
      </c>
      <c r="O1630">
        <v>30</v>
      </c>
      <c r="P1630">
        <v>16</v>
      </c>
      <c r="Q1630">
        <v>20250330</v>
      </c>
      <c r="R1630">
        <v>20260131</v>
      </c>
      <c r="S1630">
        <v>50202203</v>
      </c>
      <c r="T1630" t="s">
        <v>1715</v>
      </c>
    </row>
    <row r="1631" spans="1:20" x14ac:dyDescent="0.25">
      <c r="A1631" t="s">
        <v>142</v>
      </c>
      <c r="B1631" s="1">
        <v>8437019818296</v>
      </c>
      <c r="C1631" t="s">
        <v>3424</v>
      </c>
      <c r="D1631" t="s">
        <v>3425</v>
      </c>
      <c r="F1631">
        <v>21462.45</v>
      </c>
      <c r="H1631">
        <v>21462.45</v>
      </c>
      <c r="I1631">
        <v>2</v>
      </c>
      <c r="J1631" t="s">
        <v>145</v>
      </c>
      <c r="K1631">
        <v>1</v>
      </c>
      <c r="L1631" s="5">
        <v>45334</v>
      </c>
      <c r="M1631" t="s">
        <v>160</v>
      </c>
      <c r="O1631">
        <v>26.5</v>
      </c>
      <c r="P1631">
        <v>16</v>
      </c>
      <c r="Q1631">
        <v>20250330</v>
      </c>
      <c r="R1631">
        <v>20260131</v>
      </c>
      <c r="S1631">
        <v>50202203</v>
      </c>
      <c r="T1631" t="s">
        <v>1715</v>
      </c>
    </row>
    <row r="1632" spans="1:20" x14ac:dyDescent="0.25">
      <c r="A1632" t="s">
        <v>142</v>
      </c>
      <c r="B1632" s="1">
        <v>8437019818432</v>
      </c>
      <c r="C1632" t="s">
        <v>3426</v>
      </c>
      <c r="D1632" t="s">
        <v>3427</v>
      </c>
      <c r="F1632">
        <v>20884.62</v>
      </c>
      <c r="H1632">
        <v>20884.62</v>
      </c>
      <c r="I1632">
        <v>2</v>
      </c>
      <c r="J1632" t="s">
        <v>145</v>
      </c>
      <c r="K1632">
        <v>1</v>
      </c>
      <c r="M1632" t="s">
        <v>160</v>
      </c>
      <c r="O1632">
        <v>30</v>
      </c>
      <c r="P1632">
        <v>16</v>
      </c>
      <c r="Q1632">
        <v>20250330</v>
      </c>
      <c r="R1632">
        <v>20260131</v>
      </c>
      <c r="S1632">
        <v>50202203</v>
      </c>
      <c r="T1632" t="s">
        <v>1715</v>
      </c>
    </row>
    <row r="1633" spans="1:20" x14ac:dyDescent="0.25">
      <c r="A1633" t="s">
        <v>142</v>
      </c>
      <c r="B1633" s="1">
        <v>8436028610082</v>
      </c>
      <c r="C1633" t="s">
        <v>3428</v>
      </c>
      <c r="D1633" t="s">
        <v>3429</v>
      </c>
      <c r="F1633">
        <v>480</v>
      </c>
      <c r="H1633">
        <v>480</v>
      </c>
      <c r="I1633">
        <v>2</v>
      </c>
      <c r="J1633" t="s">
        <v>145</v>
      </c>
      <c r="K1633">
        <v>1</v>
      </c>
      <c r="L1633" s="5">
        <v>38813</v>
      </c>
      <c r="M1633" t="s">
        <v>146</v>
      </c>
      <c r="O1633">
        <v>26.5</v>
      </c>
      <c r="P1633">
        <v>16</v>
      </c>
      <c r="Q1633">
        <v>20050101</v>
      </c>
      <c r="R1633">
        <v>20260131</v>
      </c>
      <c r="S1633">
        <v>50202200</v>
      </c>
      <c r="T1633" t="s">
        <v>1246</v>
      </c>
    </row>
    <row r="1634" spans="1:20" x14ac:dyDescent="0.25">
      <c r="A1634" t="s">
        <v>142</v>
      </c>
      <c r="B1634" s="1">
        <v>8436028610150</v>
      </c>
      <c r="C1634" t="s">
        <v>3430</v>
      </c>
      <c r="D1634" t="s">
        <v>3431</v>
      </c>
      <c r="F1634">
        <v>480</v>
      </c>
      <c r="H1634">
        <v>480</v>
      </c>
      <c r="I1634">
        <v>2</v>
      </c>
      <c r="J1634" t="s">
        <v>145</v>
      </c>
      <c r="K1634">
        <v>1</v>
      </c>
      <c r="L1634" s="5">
        <v>39149</v>
      </c>
      <c r="M1634" t="s">
        <v>146</v>
      </c>
      <c r="O1634">
        <v>26.5</v>
      </c>
      <c r="P1634">
        <v>16</v>
      </c>
      <c r="Q1634">
        <v>20060531</v>
      </c>
      <c r="R1634">
        <v>20260131</v>
      </c>
      <c r="S1634">
        <v>50202200</v>
      </c>
      <c r="T1634" t="s">
        <v>1246</v>
      </c>
    </row>
    <row r="1635" spans="1:20" x14ac:dyDescent="0.25">
      <c r="A1635" t="s">
        <v>142</v>
      </c>
      <c r="B1635" s="1">
        <v>8436028610204</v>
      </c>
      <c r="C1635" t="s">
        <v>3432</v>
      </c>
      <c r="D1635" t="s">
        <v>3433</v>
      </c>
      <c r="F1635">
        <v>1188</v>
      </c>
      <c r="H1635">
        <v>1188</v>
      </c>
      <c r="I1635">
        <v>2</v>
      </c>
      <c r="J1635" t="s">
        <v>145</v>
      </c>
      <c r="K1635">
        <v>1</v>
      </c>
      <c r="L1635" s="5">
        <v>38959</v>
      </c>
      <c r="M1635" t="s">
        <v>146</v>
      </c>
      <c r="O1635">
        <v>26.5</v>
      </c>
      <c r="P1635">
        <v>16</v>
      </c>
      <c r="Q1635">
        <v>20060531</v>
      </c>
      <c r="R1635">
        <v>20260131</v>
      </c>
      <c r="S1635">
        <v>50202200</v>
      </c>
      <c r="T1635" t="s">
        <v>1246</v>
      </c>
    </row>
    <row r="1636" spans="1:20" x14ac:dyDescent="0.25">
      <c r="A1636" t="s">
        <v>142</v>
      </c>
      <c r="B1636" s="1">
        <v>8436028610228</v>
      </c>
      <c r="C1636" t="s">
        <v>3434</v>
      </c>
      <c r="D1636" t="s">
        <v>3435</v>
      </c>
      <c r="F1636">
        <v>532</v>
      </c>
      <c r="H1636">
        <v>532</v>
      </c>
      <c r="I1636">
        <v>2</v>
      </c>
      <c r="J1636" t="s">
        <v>145</v>
      </c>
      <c r="K1636">
        <v>1</v>
      </c>
      <c r="L1636" s="5">
        <v>39771</v>
      </c>
      <c r="M1636" t="s">
        <v>146</v>
      </c>
      <c r="O1636">
        <v>26.5</v>
      </c>
      <c r="P1636">
        <v>16</v>
      </c>
      <c r="Q1636">
        <v>20070612</v>
      </c>
      <c r="R1636">
        <v>20260131</v>
      </c>
      <c r="S1636">
        <v>50202200</v>
      </c>
      <c r="T1636" t="s">
        <v>1246</v>
      </c>
    </row>
    <row r="1637" spans="1:20" x14ac:dyDescent="0.25">
      <c r="A1637" t="s">
        <v>142</v>
      </c>
      <c r="B1637" s="1">
        <v>8436028610280</v>
      </c>
      <c r="C1637" t="s">
        <v>3436</v>
      </c>
      <c r="D1637" t="s">
        <v>3437</v>
      </c>
      <c r="F1637">
        <v>2760</v>
      </c>
      <c r="H1637">
        <v>2760</v>
      </c>
      <c r="I1637">
        <v>2</v>
      </c>
      <c r="J1637" t="s">
        <v>145</v>
      </c>
      <c r="K1637">
        <v>1</v>
      </c>
      <c r="M1637" t="s">
        <v>146</v>
      </c>
      <c r="O1637">
        <v>26.5</v>
      </c>
      <c r="P1637">
        <v>16</v>
      </c>
      <c r="Q1637">
        <v>20071016</v>
      </c>
      <c r="R1637">
        <v>20260131</v>
      </c>
      <c r="S1637">
        <v>50202200</v>
      </c>
      <c r="T1637" t="s">
        <v>1246</v>
      </c>
    </row>
    <row r="1638" spans="1:20" x14ac:dyDescent="0.25">
      <c r="A1638" t="s">
        <v>142</v>
      </c>
      <c r="B1638" s="1">
        <v>8436028610297</v>
      </c>
      <c r="C1638" t="s">
        <v>3438</v>
      </c>
      <c r="D1638" t="s">
        <v>3439</v>
      </c>
      <c r="F1638">
        <v>584</v>
      </c>
      <c r="H1638">
        <v>584</v>
      </c>
      <c r="I1638">
        <v>2</v>
      </c>
      <c r="J1638" t="s">
        <v>145</v>
      </c>
      <c r="K1638">
        <v>1</v>
      </c>
      <c r="L1638" s="5">
        <v>39953</v>
      </c>
      <c r="M1638" t="s">
        <v>146</v>
      </c>
      <c r="O1638">
        <v>26.5</v>
      </c>
      <c r="P1638">
        <v>16</v>
      </c>
      <c r="Q1638">
        <v>20080612</v>
      </c>
      <c r="R1638">
        <v>20260131</v>
      </c>
      <c r="S1638">
        <v>50202200</v>
      </c>
      <c r="T1638" t="s">
        <v>1246</v>
      </c>
    </row>
    <row r="1639" spans="1:20" x14ac:dyDescent="0.25">
      <c r="A1639" t="s">
        <v>142</v>
      </c>
      <c r="B1639" s="1">
        <v>8436028610341</v>
      </c>
      <c r="C1639" t="s">
        <v>3440</v>
      </c>
      <c r="D1639" t="s">
        <v>3441</v>
      </c>
      <c r="F1639">
        <v>1528</v>
      </c>
      <c r="H1639">
        <v>1528</v>
      </c>
      <c r="I1639">
        <v>2</v>
      </c>
      <c r="J1639" t="s">
        <v>145</v>
      </c>
      <c r="K1639">
        <v>1</v>
      </c>
      <c r="L1639" s="5">
        <v>39840</v>
      </c>
      <c r="M1639" t="s">
        <v>146</v>
      </c>
      <c r="O1639">
        <v>26.5</v>
      </c>
      <c r="P1639">
        <v>16</v>
      </c>
      <c r="Q1639">
        <v>20080612</v>
      </c>
      <c r="R1639">
        <v>20260131</v>
      </c>
      <c r="S1639">
        <v>50202200</v>
      </c>
      <c r="T1639" t="s">
        <v>1246</v>
      </c>
    </row>
    <row r="1640" spans="1:20" x14ac:dyDescent="0.25">
      <c r="A1640" t="s">
        <v>142</v>
      </c>
      <c r="B1640" s="1">
        <v>8436028610358</v>
      </c>
      <c r="C1640" t="s">
        <v>3442</v>
      </c>
      <c r="D1640" t="s">
        <v>3443</v>
      </c>
      <c r="F1640">
        <v>3280</v>
      </c>
      <c r="H1640">
        <v>3280</v>
      </c>
      <c r="I1640">
        <v>2</v>
      </c>
      <c r="J1640" t="s">
        <v>145</v>
      </c>
      <c r="K1640">
        <v>1</v>
      </c>
      <c r="M1640" t="s">
        <v>146</v>
      </c>
      <c r="O1640">
        <v>26.5</v>
      </c>
      <c r="P1640">
        <v>16</v>
      </c>
      <c r="Q1640">
        <v>20080612</v>
      </c>
      <c r="R1640">
        <v>20260131</v>
      </c>
      <c r="S1640">
        <v>50202200</v>
      </c>
      <c r="T1640" t="s">
        <v>1246</v>
      </c>
    </row>
    <row r="1641" spans="1:20" x14ac:dyDescent="0.25">
      <c r="A1641" t="s">
        <v>142</v>
      </c>
      <c r="B1641" s="1">
        <v>8436028610365</v>
      </c>
      <c r="C1641" t="s">
        <v>3444</v>
      </c>
      <c r="D1641" t="s">
        <v>3445</v>
      </c>
      <c r="F1641">
        <v>672</v>
      </c>
      <c r="H1641">
        <v>672</v>
      </c>
      <c r="I1641">
        <v>2</v>
      </c>
      <c r="J1641" t="s">
        <v>145</v>
      </c>
      <c r="K1641">
        <v>1</v>
      </c>
      <c r="L1641" s="5">
        <v>40305</v>
      </c>
      <c r="M1641" t="s">
        <v>160</v>
      </c>
      <c r="P1641">
        <v>16</v>
      </c>
      <c r="Q1641">
        <v>20090525</v>
      </c>
      <c r="R1641">
        <v>20260131</v>
      </c>
      <c r="S1641">
        <v>50202200</v>
      </c>
      <c r="T1641" t="s">
        <v>1246</v>
      </c>
    </row>
    <row r="1642" spans="1:20" x14ac:dyDescent="0.25">
      <c r="A1642" t="s">
        <v>142</v>
      </c>
      <c r="B1642" s="1">
        <v>8436028610419</v>
      </c>
      <c r="C1642" t="s">
        <v>3446</v>
      </c>
      <c r="D1642" t="s">
        <v>3447</v>
      </c>
      <c r="F1642">
        <v>1656</v>
      </c>
      <c r="H1642">
        <v>1656</v>
      </c>
      <c r="I1642">
        <v>2</v>
      </c>
      <c r="J1642" t="s">
        <v>145</v>
      </c>
      <c r="K1642">
        <v>1</v>
      </c>
      <c r="L1642" s="5">
        <v>40122</v>
      </c>
      <c r="M1642" t="s">
        <v>146</v>
      </c>
      <c r="O1642">
        <v>25</v>
      </c>
      <c r="P1642">
        <v>16</v>
      </c>
      <c r="Q1642">
        <v>20090525</v>
      </c>
      <c r="R1642">
        <v>20260131</v>
      </c>
      <c r="S1642">
        <v>50202200</v>
      </c>
      <c r="T1642" t="s">
        <v>1246</v>
      </c>
    </row>
    <row r="1643" spans="1:20" x14ac:dyDescent="0.25">
      <c r="A1643" t="s">
        <v>142</v>
      </c>
      <c r="B1643" s="1">
        <v>8436028610426</v>
      </c>
      <c r="C1643" t="s">
        <v>3448</v>
      </c>
      <c r="D1643" t="s">
        <v>3449</v>
      </c>
      <c r="F1643">
        <v>3796</v>
      </c>
      <c r="H1643">
        <v>3796</v>
      </c>
      <c r="I1643">
        <v>2</v>
      </c>
      <c r="J1643" t="s">
        <v>145</v>
      </c>
      <c r="K1643">
        <v>1</v>
      </c>
      <c r="M1643" t="s">
        <v>146</v>
      </c>
      <c r="O1643">
        <v>26.5</v>
      </c>
      <c r="P1643">
        <v>16</v>
      </c>
      <c r="Q1643">
        <v>20090525</v>
      </c>
      <c r="R1643">
        <v>20260131</v>
      </c>
      <c r="S1643">
        <v>50202200</v>
      </c>
      <c r="T1643" t="s">
        <v>1246</v>
      </c>
    </row>
    <row r="1644" spans="1:20" x14ac:dyDescent="0.25">
      <c r="A1644" t="s">
        <v>142</v>
      </c>
      <c r="B1644" s="1">
        <v>8436028610440</v>
      </c>
      <c r="C1644" t="s">
        <v>3450</v>
      </c>
      <c r="D1644" t="s">
        <v>3451</v>
      </c>
      <c r="F1644">
        <v>646.15</v>
      </c>
      <c r="H1644">
        <v>646.15</v>
      </c>
      <c r="I1644">
        <v>2</v>
      </c>
      <c r="J1644" t="s">
        <v>145</v>
      </c>
      <c r="K1644">
        <v>1</v>
      </c>
      <c r="L1644" s="5">
        <v>41073</v>
      </c>
      <c r="M1644" t="s">
        <v>146</v>
      </c>
      <c r="O1644">
        <v>30</v>
      </c>
      <c r="P1644">
        <v>16</v>
      </c>
      <c r="Q1644">
        <v>20110519</v>
      </c>
      <c r="R1644">
        <v>20260131</v>
      </c>
      <c r="S1644">
        <v>50202200</v>
      </c>
      <c r="T1644" t="s">
        <v>1246</v>
      </c>
    </row>
    <row r="1645" spans="1:20" x14ac:dyDescent="0.25">
      <c r="A1645" t="s">
        <v>142</v>
      </c>
      <c r="B1645" s="1">
        <v>8436028610495</v>
      </c>
      <c r="C1645" t="s">
        <v>3452</v>
      </c>
      <c r="D1645" t="s">
        <v>3453</v>
      </c>
      <c r="F1645">
        <v>1657.69</v>
      </c>
      <c r="H1645">
        <v>1657.69</v>
      </c>
      <c r="I1645">
        <v>2</v>
      </c>
      <c r="J1645" t="s">
        <v>145</v>
      </c>
      <c r="K1645">
        <v>1</v>
      </c>
      <c r="L1645" s="5">
        <v>40892</v>
      </c>
      <c r="M1645" t="s">
        <v>146</v>
      </c>
      <c r="O1645">
        <v>30</v>
      </c>
      <c r="P1645">
        <v>16</v>
      </c>
      <c r="Q1645">
        <v>20111021</v>
      </c>
      <c r="R1645">
        <v>20260131</v>
      </c>
      <c r="S1645">
        <v>50202200</v>
      </c>
      <c r="T1645" t="s">
        <v>1246</v>
      </c>
    </row>
    <row r="1646" spans="1:20" x14ac:dyDescent="0.25">
      <c r="A1646" t="s">
        <v>142</v>
      </c>
      <c r="B1646" s="1">
        <v>8436028610501</v>
      </c>
      <c r="C1646" t="s">
        <v>3454</v>
      </c>
      <c r="D1646" t="s">
        <v>3455</v>
      </c>
      <c r="F1646">
        <v>3650</v>
      </c>
      <c r="H1646">
        <v>3650</v>
      </c>
      <c r="I1646">
        <v>2</v>
      </c>
      <c r="J1646" t="s">
        <v>145</v>
      </c>
      <c r="K1646">
        <v>1</v>
      </c>
      <c r="L1646" s="5">
        <v>40872</v>
      </c>
      <c r="M1646" t="s">
        <v>146</v>
      </c>
      <c r="O1646">
        <v>30</v>
      </c>
      <c r="P1646">
        <v>16</v>
      </c>
      <c r="Q1646">
        <v>20111021</v>
      </c>
      <c r="R1646">
        <v>20260131</v>
      </c>
      <c r="S1646">
        <v>50202200</v>
      </c>
      <c r="T1646" t="s">
        <v>1246</v>
      </c>
    </row>
    <row r="1647" spans="1:20" x14ac:dyDescent="0.25">
      <c r="A1647" t="s">
        <v>142</v>
      </c>
      <c r="B1647" s="1">
        <v>8436028610761</v>
      </c>
      <c r="C1647" t="s">
        <v>3456</v>
      </c>
      <c r="D1647" t="s">
        <v>3457</v>
      </c>
      <c r="F1647">
        <v>661.54</v>
      </c>
      <c r="H1647">
        <v>661.54</v>
      </c>
      <c r="I1647">
        <v>2</v>
      </c>
      <c r="J1647" t="s">
        <v>145</v>
      </c>
      <c r="K1647">
        <v>1</v>
      </c>
      <c r="L1647" s="5">
        <v>42205</v>
      </c>
      <c r="M1647" t="s">
        <v>146</v>
      </c>
      <c r="O1647">
        <v>30</v>
      </c>
      <c r="P1647">
        <v>16</v>
      </c>
      <c r="Q1647">
        <v>20140707</v>
      </c>
      <c r="R1647">
        <v>20260131</v>
      </c>
      <c r="S1647">
        <v>50202200</v>
      </c>
      <c r="T1647" t="s">
        <v>1246</v>
      </c>
    </row>
    <row r="1648" spans="1:20" x14ac:dyDescent="0.25">
      <c r="A1648" t="s">
        <v>142</v>
      </c>
      <c r="B1648" s="1">
        <v>8436028610815</v>
      </c>
      <c r="C1648" t="s">
        <v>3458</v>
      </c>
      <c r="D1648" t="s">
        <v>3459</v>
      </c>
      <c r="F1648">
        <v>1657.69</v>
      </c>
      <c r="H1648">
        <v>1657.69</v>
      </c>
      <c r="I1648">
        <v>2</v>
      </c>
      <c r="J1648" t="s">
        <v>145</v>
      </c>
      <c r="K1648">
        <v>1</v>
      </c>
      <c r="L1648" s="5">
        <v>41242</v>
      </c>
      <c r="M1648" t="s">
        <v>146</v>
      </c>
      <c r="O1648">
        <v>30</v>
      </c>
      <c r="P1648">
        <v>16</v>
      </c>
      <c r="Q1648">
        <v>20120725</v>
      </c>
      <c r="R1648">
        <v>20260131</v>
      </c>
      <c r="S1648">
        <v>50202200</v>
      </c>
      <c r="T1648" t="s">
        <v>1246</v>
      </c>
    </row>
    <row r="1649" spans="1:20" x14ac:dyDescent="0.25">
      <c r="A1649" t="s">
        <v>142</v>
      </c>
      <c r="B1649" s="1">
        <v>8436028610822</v>
      </c>
      <c r="C1649" t="s">
        <v>3460</v>
      </c>
      <c r="D1649" t="s">
        <v>3461</v>
      </c>
      <c r="F1649">
        <v>3650</v>
      </c>
      <c r="H1649">
        <v>3650</v>
      </c>
      <c r="I1649">
        <v>2</v>
      </c>
      <c r="J1649" t="s">
        <v>145</v>
      </c>
      <c r="K1649">
        <v>1</v>
      </c>
      <c r="L1649" s="5">
        <v>41346</v>
      </c>
      <c r="M1649" t="s">
        <v>146</v>
      </c>
      <c r="O1649">
        <v>30</v>
      </c>
      <c r="P1649">
        <v>16</v>
      </c>
      <c r="Q1649">
        <v>20120725</v>
      </c>
      <c r="R1649">
        <v>20260131</v>
      </c>
      <c r="S1649">
        <v>50202200</v>
      </c>
      <c r="T1649" t="s">
        <v>1246</v>
      </c>
    </row>
    <row r="1650" spans="1:20" x14ac:dyDescent="0.25">
      <c r="A1650" t="s">
        <v>142</v>
      </c>
      <c r="B1650" s="1">
        <v>8436028610839</v>
      </c>
      <c r="C1650" t="s">
        <v>3462</v>
      </c>
      <c r="D1650" t="s">
        <v>3463</v>
      </c>
      <c r="F1650">
        <v>7692</v>
      </c>
      <c r="H1650">
        <v>7692</v>
      </c>
      <c r="I1650">
        <v>2</v>
      </c>
      <c r="J1650" t="s">
        <v>145</v>
      </c>
      <c r="K1650">
        <v>1</v>
      </c>
      <c r="M1650" t="s">
        <v>146</v>
      </c>
      <c r="O1650">
        <v>30</v>
      </c>
      <c r="P1650">
        <v>16</v>
      </c>
      <c r="Q1650">
        <v>20121130</v>
      </c>
      <c r="R1650">
        <v>20260131</v>
      </c>
      <c r="S1650">
        <v>50202200</v>
      </c>
      <c r="T1650" t="s">
        <v>1246</v>
      </c>
    </row>
    <row r="1651" spans="1:20" x14ac:dyDescent="0.25">
      <c r="A1651" t="s">
        <v>142</v>
      </c>
      <c r="B1651" s="1">
        <v>8436028610679</v>
      </c>
      <c r="C1651" t="s">
        <v>3464</v>
      </c>
      <c r="D1651" t="s">
        <v>3465</v>
      </c>
      <c r="F1651">
        <v>8011.54</v>
      </c>
      <c r="H1651">
        <v>8011.54</v>
      </c>
      <c r="I1651">
        <v>2</v>
      </c>
      <c r="J1651" t="s">
        <v>145</v>
      </c>
      <c r="K1651">
        <v>1</v>
      </c>
      <c r="M1651" t="s">
        <v>146</v>
      </c>
      <c r="O1651">
        <v>30</v>
      </c>
      <c r="P1651">
        <v>16</v>
      </c>
      <c r="Q1651">
        <v>20130710</v>
      </c>
      <c r="R1651">
        <v>20260131</v>
      </c>
      <c r="S1651">
        <v>50202200</v>
      </c>
      <c r="T1651" t="s">
        <v>1246</v>
      </c>
    </row>
    <row r="1652" spans="1:20" x14ac:dyDescent="0.25">
      <c r="A1652" t="s">
        <v>142</v>
      </c>
      <c r="B1652" s="1">
        <v>8436028610754</v>
      </c>
      <c r="C1652" t="s">
        <v>3466</v>
      </c>
      <c r="D1652" t="s">
        <v>3467</v>
      </c>
      <c r="F1652">
        <v>8011.55</v>
      </c>
      <c r="H1652">
        <v>8011.55</v>
      </c>
      <c r="I1652">
        <v>2</v>
      </c>
      <c r="J1652" t="s">
        <v>145</v>
      </c>
      <c r="K1652">
        <v>1</v>
      </c>
      <c r="L1652" s="5">
        <v>42478</v>
      </c>
      <c r="M1652" t="s">
        <v>146</v>
      </c>
      <c r="O1652">
        <v>30</v>
      </c>
      <c r="P1652">
        <v>16</v>
      </c>
      <c r="Q1652">
        <v>20160418</v>
      </c>
      <c r="R1652">
        <v>20260131</v>
      </c>
      <c r="S1652">
        <v>50202200</v>
      </c>
      <c r="T1652" t="s">
        <v>1246</v>
      </c>
    </row>
    <row r="1653" spans="1:20" x14ac:dyDescent="0.25">
      <c r="A1653" t="s">
        <v>142</v>
      </c>
      <c r="B1653" s="1">
        <v>8436028611010</v>
      </c>
      <c r="C1653" t="s">
        <v>3468</v>
      </c>
      <c r="D1653" t="s">
        <v>3469</v>
      </c>
      <c r="F1653">
        <v>2769.23</v>
      </c>
      <c r="H1653">
        <v>2769.23</v>
      </c>
      <c r="I1653">
        <v>2</v>
      </c>
      <c r="J1653" t="s">
        <v>145</v>
      </c>
      <c r="K1653">
        <v>1</v>
      </c>
      <c r="L1653" s="5">
        <v>44158</v>
      </c>
      <c r="M1653" t="s">
        <v>146</v>
      </c>
      <c r="O1653">
        <v>30</v>
      </c>
      <c r="P1653">
        <v>16</v>
      </c>
      <c r="Q1653">
        <v>20250330</v>
      </c>
      <c r="R1653">
        <v>20260131</v>
      </c>
      <c r="S1653">
        <v>50202203</v>
      </c>
      <c r="T1653" t="s">
        <v>1715</v>
      </c>
    </row>
    <row r="1654" spans="1:20" x14ac:dyDescent="0.25">
      <c r="A1654" t="s">
        <v>142</v>
      </c>
      <c r="B1654" s="1">
        <v>8436028611027</v>
      </c>
      <c r="C1654" t="s">
        <v>3470</v>
      </c>
      <c r="D1654" t="s">
        <v>3471</v>
      </c>
      <c r="F1654">
        <v>6396.15</v>
      </c>
      <c r="H1654">
        <v>6396.15</v>
      </c>
      <c r="I1654">
        <v>2</v>
      </c>
      <c r="J1654" t="s">
        <v>145</v>
      </c>
      <c r="K1654">
        <v>1</v>
      </c>
      <c r="L1654" s="5">
        <v>43591</v>
      </c>
      <c r="M1654" t="s">
        <v>146</v>
      </c>
      <c r="O1654">
        <v>30</v>
      </c>
      <c r="P1654">
        <v>16</v>
      </c>
      <c r="Q1654">
        <v>20250330</v>
      </c>
      <c r="R1654">
        <v>20260131</v>
      </c>
      <c r="S1654">
        <v>50202203</v>
      </c>
      <c r="T1654" t="s">
        <v>1715</v>
      </c>
    </row>
    <row r="1655" spans="1:20" x14ac:dyDescent="0.25">
      <c r="A1655" t="s">
        <v>142</v>
      </c>
      <c r="B1655" s="1">
        <v>8436028611034</v>
      </c>
      <c r="C1655" t="s">
        <v>3472</v>
      </c>
      <c r="D1655" t="s">
        <v>3473</v>
      </c>
      <c r="F1655">
        <v>12307.69</v>
      </c>
      <c r="H1655">
        <v>12307.69</v>
      </c>
      <c r="I1655">
        <v>2</v>
      </c>
      <c r="J1655" t="s">
        <v>145</v>
      </c>
      <c r="K1655">
        <v>1</v>
      </c>
      <c r="M1655" t="s">
        <v>146</v>
      </c>
      <c r="O1655">
        <v>30</v>
      </c>
      <c r="P1655">
        <v>16</v>
      </c>
      <c r="Q1655">
        <v>20191120</v>
      </c>
      <c r="R1655">
        <v>20260131</v>
      </c>
      <c r="S1655">
        <v>50202203</v>
      </c>
      <c r="T1655" t="s">
        <v>1715</v>
      </c>
    </row>
    <row r="1656" spans="1:20" x14ac:dyDescent="0.25">
      <c r="A1656" t="s">
        <v>142</v>
      </c>
      <c r="B1656" s="1">
        <v>8436028610976</v>
      </c>
      <c r="C1656" t="s">
        <v>3474</v>
      </c>
      <c r="D1656" t="s">
        <v>3475</v>
      </c>
      <c r="F1656">
        <v>1000</v>
      </c>
      <c r="H1656">
        <v>1000</v>
      </c>
      <c r="I1656">
        <v>2</v>
      </c>
      <c r="J1656" t="s">
        <v>145</v>
      </c>
      <c r="K1656">
        <v>1</v>
      </c>
      <c r="L1656" s="5">
        <v>44307</v>
      </c>
      <c r="M1656" t="s">
        <v>146</v>
      </c>
      <c r="O1656">
        <v>30</v>
      </c>
      <c r="P1656">
        <v>16</v>
      </c>
      <c r="Q1656">
        <v>20250330</v>
      </c>
      <c r="R1656">
        <v>20260131</v>
      </c>
      <c r="S1656">
        <v>50202203</v>
      </c>
      <c r="T1656" t="s">
        <v>1715</v>
      </c>
    </row>
    <row r="1657" spans="1:20" x14ac:dyDescent="0.25">
      <c r="A1657" t="s">
        <v>142</v>
      </c>
      <c r="B1657" s="1">
        <v>8436028611065</v>
      </c>
      <c r="C1657" t="s">
        <v>3476</v>
      </c>
      <c r="D1657" t="s">
        <v>3477</v>
      </c>
      <c r="F1657">
        <v>3134.62</v>
      </c>
      <c r="H1657">
        <v>3134.62</v>
      </c>
      <c r="I1657">
        <v>2</v>
      </c>
      <c r="J1657" t="s">
        <v>145</v>
      </c>
      <c r="K1657">
        <v>1</v>
      </c>
      <c r="L1657" s="5">
        <v>44308</v>
      </c>
      <c r="M1657" t="s">
        <v>146</v>
      </c>
      <c r="O1657">
        <v>30</v>
      </c>
      <c r="P1657">
        <v>16</v>
      </c>
      <c r="Q1657">
        <v>20250907</v>
      </c>
      <c r="R1657">
        <v>20260131</v>
      </c>
      <c r="S1657">
        <v>50202203</v>
      </c>
      <c r="T1657" t="s">
        <v>1715</v>
      </c>
    </row>
    <row r="1658" spans="1:20" x14ac:dyDescent="0.25">
      <c r="A1658" t="s">
        <v>142</v>
      </c>
      <c r="B1658" s="1">
        <v>8436028611041</v>
      </c>
      <c r="C1658" t="s">
        <v>3478</v>
      </c>
      <c r="D1658" t="s">
        <v>3479</v>
      </c>
      <c r="F1658">
        <v>1153.8499999999999</v>
      </c>
      <c r="H1658">
        <v>1153.8499999999999</v>
      </c>
      <c r="I1658">
        <v>2</v>
      </c>
      <c r="J1658" t="s">
        <v>145</v>
      </c>
      <c r="K1658">
        <v>1</v>
      </c>
      <c r="L1658" s="5">
        <v>44560</v>
      </c>
      <c r="M1658" t="s">
        <v>146</v>
      </c>
      <c r="O1658">
        <v>30</v>
      </c>
      <c r="P1658">
        <v>16</v>
      </c>
      <c r="Q1658">
        <v>20250330</v>
      </c>
      <c r="R1658">
        <v>20260131</v>
      </c>
      <c r="S1658">
        <v>50202203</v>
      </c>
      <c r="T1658" t="s">
        <v>1715</v>
      </c>
    </row>
    <row r="1659" spans="1:20" x14ac:dyDescent="0.25">
      <c r="A1659" t="s">
        <v>142</v>
      </c>
      <c r="B1659" s="1">
        <v>8436028611126</v>
      </c>
      <c r="C1659" t="s">
        <v>3480</v>
      </c>
      <c r="D1659" t="s">
        <v>3481</v>
      </c>
      <c r="F1659">
        <v>3000</v>
      </c>
      <c r="H1659">
        <v>3000</v>
      </c>
      <c r="I1659">
        <v>2</v>
      </c>
      <c r="J1659" t="s">
        <v>145</v>
      </c>
      <c r="K1659">
        <v>1</v>
      </c>
      <c r="L1659" s="5">
        <v>45657</v>
      </c>
      <c r="M1659" t="s">
        <v>160</v>
      </c>
      <c r="N1659" t="s">
        <v>170</v>
      </c>
      <c r="O1659">
        <v>30</v>
      </c>
      <c r="P1659">
        <v>16</v>
      </c>
      <c r="Q1659">
        <v>20250330</v>
      </c>
      <c r="R1659">
        <v>20260131</v>
      </c>
      <c r="S1659">
        <v>50202203</v>
      </c>
      <c r="T1659" t="s">
        <v>1715</v>
      </c>
    </row>
    <row r="1660" spans="1:20" x14ac:dyDescent="0.25">
      <c r="A1660" t="s">
        <v>142</v>
      </c>
      <c r="B1660" s="1">
        <v>8436028611102</v>
      </c>
      <c r="C1660" t="s">
        <v>3482</v>
      </c>
      <c r="D1660" t="s">
        <v>3483</v>
      </c>
      <c r="F1660">
        <v>1269.23</v>
      </c>
      <c r="H1660">
        <v>1269.23</v>
      </c>
      <c r="I1660">
        <v>2</v>
      </c>
      <c r="J1660" t="s">
        <v>145</v>
      </c>
      <c r="K1660">
        <v>1</v>
      </c>
      <c r="L1660" s="5">
        <v>44643</v>
      </c>
      <c r="M1660" t="s">
        <v>160</v>
      </c>
      <c r="O1660">
        <v>30</v>
      </c>
      <c r="P1660">
        <v>16</v>
      </c>
      <c r="Q1660">
        <v>20250330</v>
      </c>
      <c r="R1660">
        <v>20260131</v>
      </c>
      <c r="S1660">
        <v>50202203</v>
      </c>
      <c r="T1660" t="s">
        <v>1715</v>
      </c>
    </row>
    <row r="1661" spans="1:20" x14ac:dyDescent="0.25">
      <c r="A1661" t="s">
        <v>142</v>
      </c>
      <c r="B1661" s="1">
        <v>8436028611188</v>
      </c>
      <c r="C1661" t="s">
        <v>3484</v>
      </c>
      <c r="D1661" t="s">
        <v>3485</v>
      </c>
      <c r="F1661">
        <v>3030.77</v>
      </c>
      <c r="H1661">
        <v>3030.77</v>
      </c>
      <c r="I1661">
        <v>2</v>
      </c>
      <c r="J1661" t="s">
        <v>145</v>
      </c>
      <c r="K1661">
        <v>1</v>
      </c>
      <c r="L1661" s="5">
        <v>44887</v>
      </c>
      <c r="M1661" t="s">
        <v>160</v>
      </c>
      <c r="O1661">
        <v>30</v>
      </c>
      <c r="P1661">
        <v>16</v>
      </c>
      <c r="Q1661">
        <v>20250330</v>
      </c>
      <c r="R1661">
        <v>20260131</v>
      </c>
      <c r="S1661">
        <v>50202203</v>
      </c>
      <c r="T1661" t="s">
        <v>1715</v>
      </c>
    </row>
    <row r="1662" spans="1:20" x14ac:dyDescent="0.25">
      <c r="A1662" t="s">
        <v>142</v>
      </c>
      <c r="B1662" s="1">
        <v>8436028611164</v>
      </c>
      <c r="C1662" t="s">
        <v>3486</v>
      </c>
      <c r="D1662" t="s">
        <v>3487</v>
      </c>
      <c r="F1662">
        <v>1196.1500000000001</v>
      </c>
      <c r="H1662">
        <v>1196.1500000000001</v>
      </c>
      <c r="I1662">
        <v>2</v>
      </c>
      <c r="J1662" t="s">
        <v>145</v>
      </c>
      <c r="K1662">
        <v>1</v>
      </c>
      <c r="L1662" s="5">
        <v>45289</v>
      </c>
      <c r="M1662" t="s">
        <v>160</v>
      </c>
      <c r="N1662" t="s">
        <v>170</v>
      </c>
      <c r="O1662">
        <v>30</v>
      </c>
      <c r="P1662">
        <v>16</v>
      </c>
      <c r="Q1662">
        <v>20250330</v>
      </c>
      <c r="R1662">
        <v>20260131</v>
      </c>
      <c r="S1662">
        <v>50202203</v>
      </c>
      <c r="T1662" t="s">
        <v>1715</v>
      </c>
    </row>
    <row r="1663" spans="1:20" x14ac:dyDescent="0.25">
      <c r="A1663" t="s">
        <v>142</v>
      </c>
      <c r="B1663" s="1">
        <v>8436028611249</v>
      </c>
      <c r="C1663" t="s">
        <v>3488</v>
      </c>
      <c r="D1663" t="s">
        <v>3489</v>
      </c>
      <c r="F1663">
        <v>2615.39</v>
      </c>
      <c r="H1663">
        <v>2615.39</v>
      </c>
      <c r="I1663">
        <v>2</v>
      </c>
      <c r="J1663" t="s">
        <v>145</v>
      </c>
      <c r="K1663">
        <v>1</v>
      </c>
      <c r="L1663" s="5">
        <v>45194</v>
      </c>
      <c r="M1663" t="s">
        <v>160</v>
      </c>
      <c r="O1663">
        <v>30</v>
      </c>
      <c r="P1663">
        <v>16</v>
      </c>
      <c r="Q1663">
        <v>20250330</v>
      </c>
      <c r="R1663">
        <v>20260131</v>
      </c>
      <c r="S1663">
        <v>50202203</v>
      </c>
      <c r="T1663" t="s">
        <v>1715</v>
      </c>
    </row>
    <row r="1664" spans="1:20" x14ac:dyDescent="0.25">
      <c r="A1664" t="s">
        <v>142</v>
      </c>
      <c r="B1664" s="1">
        <v>8436028610983</v>
      </c>
      <c r="C1664" t="s">
        <v>3490</v>
      </c>
      <c r="D1664" t="s">
        <v>3491</v>
      </c>
      <c r="F1664">
        <v>769.23</v>
      </c>
      <c r="H1664">
        <v>769.23</v>
      </c>
      <c r="I1664">
        <v>2</v>
      </c>
      <c r="J1664" t="s">
        <v>145</v>
      </c>
      <c r="K1664">
        <v>1</v>
      </c>
      <c r="L1664" s="5">
        <v>45420</v>
      </c>
      <c r="M1664" t="s">
        <v>160</v>
      </c>
      <c r="O1664">
        <v>30</v>
      </c>
      <c r="P1664">
        <v>16</v>
      </c>
      <c r="Q1664">
        <v>20250330</v>
      </c>
      <c r="R1664">
        <v>20260131</v>
      </c>
      <c r="S1664">
        <v>50202203</v>
      </c>
      <c r="T1664" t="s">
        <v>1715</v>
      </c>
    </row>
    <row r="1665" spans="1:20" x14ac:dyDescent="0.25">
      <c r="A1665" t="s">
        <v>142</v>
      </c>
      <c r="B1665" s="1">
        <v>8436028611225</v>
      </c>
      <c r="C1665" t="s">
        <v>3492</v>
      </c>
      <c r="D1665" t="s">
        <v>3493</v>
      </c>
      <c r="F1665">
        <v>1192.31</v>
      </c>
      <c r="H1665">
        <v>1192.31</v>
      </c>
      <c r="I1665">
        <v>2</v>
      </c>
      <c r="J1665" t="s">
        <v>145</v>
      </c>
      <c r="K1665">
        <v>1</v>
      </c>
      <c r="L1665" s="5">
        <v>45420</v>
      </c>
      <c r="M1665" t="s">
        <v>160</v>
      </c>
      <c r="O1665">
        <v>30</v>
      </c>
      <c r="P1665">
        <v>16</v>
      </c>
      <c r="Q1665">
        <v>20250330</v>
      </c>
      <c r="R1665">
        <v>20260131</v>
      </c>
      <c r="S1665">
        <v>50202203</v>
      </c>
      <c r="T1665" t="s">
        <v>1715</v>
      </c>
    </row>
    <row r="1666" spans="1:20" x14ac:dyDescent="0.25">
      <c r="A1666" t="s">
        <v>142</v>
      </c>
      <c r="B1666" s="1">
        <v>8436028611300</v>
      </c>
      <c r="C1666" t="s">
        <v>3494</v>
      </c>
      <c r="D1666" t="s">
        <v>3495</v>
      </c>
      <c r="F1666">
        <v>1307.69</v>
      </c>
      <c r="H1666">
        <v>1307.69</v>
      </c>
      <c r="I1666">
        <v>2</v>
      </c>
      <c r="J1666" t="s">
        <v>145</v>
      </c>
      <c r="K1666">
        <v>1</v>
      </c>
      <c r="L1666" s="5">
        <v>45889</v>
      </c>
      <c r="M1666" t="s">
        <v>160</v>
      </c>
      <c r="O1666">
        <v>30</v>
      </c>
      <c r="P1666">
        <v>16</v>
      </c>
      <c r="Q1666">
        <v>20250330</v>
      </c>
      <c r="R1666">
        <v>20260131</v>
      </c>
      <c r="S1666">
        <v>50202203</v>
      </c>
      <c r="T1666" t="s">
        <v>1715</v>
      </c>
    </row>
    <row r="1667" spans="1:20" x14ac:dyDescent="0.25">
      <c r="A1667" t="s">
        <v>142</v>
      </c>
      <c r="B1667" s="1">
        <v>8436028611331</v>
      </c>
      <c r="C1667" t="s">
        <v>3496</v>
      </c>
      <c r="D1667" t="s">
        <v>3497</v>
      </c>
      <c r="F1667">
        <v>2807.69</v>
      </c>
      <c r="H1667">
        <v>2807.69</v>
      </c>
      <c r="I1667">
        <v>2</v>
      </c>
      <c r="J1667" t="s">
        <v>145</v>
      </c>
      <c r="K1667">
        <v>1</v>
      </c>
      <c r="M1667" t="s">
        <v>160</v>
      </c>
      <c r="O1667">
        <v>30</v>
      </c>
      <c r="P1667">
        <v>16</v>
      </c>
      <c r="Q1667">
        <v>20250330</v>
      </c>
      <c r="R1667">
        <v>20260131</v>
      </c>
      <c r="S1667">
        <v>50202203</v>
      </c>
      <c r="T1667" t="s">
        <v>1715</v>
      </c>
    </row>
    <row r="1668" spans="1:20" x14ac:dyDescent="0.25">
      <c r="A1668" t="s">
        <v>142</v>
      </c>
      <c r="B1668" s="1">
        <v>8436028611294</v>
      </c>
      <c r="C1668" t="s">
        <v>3498</v>
      </c>
      <c r="D1668" t="s">
        <v>3499</v>
      </c>
      <c r="F1668">
        <v>769.23</v>
      </c>
      <c r="H1668">
        <v>769.23</v>
      </c>
      <c r="I1668">
        <v>2</v>
      </c>
      <c r="J1668" t="s">
        <v>145</v>
      </c>
      <c r="K1668">
        <v>1</v>
      </c>
      <c r="M1668" t="s">
        <v>160</v>
      </c>
      <c r="O1668">
        <v>30</v>
      </c>
      <c r="P1668">
        <v>16</v>
      </c>
      <c r="Q1668">
        <v>20250918</v>
      </c>
      <c r="R1668">
        <v>20260131</v>
      </c>
      <c r="S1668">
        <v>50202203</v>
      </c>
      <c r="T1668" t="s">
        <v>1715</v>
      </c>
    </row>
    <row r="1669" spans="1:20" x14ac:dyDescent="0.25">
      <c r="A1669" t="s">
        <v>142</v>
      </c>
      <c r="B1669" s="1">
        <v>8436028611423</v>
      </c>
      <c r="C1669" t="s">
        <v>3500</v>
      </c>
      <c r="D1669" t="s">
        <v>3501</v>
      </c>
      <c r="F1669">
        <v>3073.08</v>
      </c>
      <c r="H1669">
        <v>3073.08</v>
      </c>
      <c r="I1669">
        <v>2</v>
      </c>
      <c r="J1669" t="s">
        <v>145</v>
      </c>
      <c r="K1669">
        <v>1</v>
      </c>
      <c r="M1669" t="s">
        <v>160</v>
      </c>
      <c r="O1669">
        <v>30</v>
      </c>
      <c r="P1669">
        <v>16</v>
      </c>
      <c r="Q1669">
        <v>20250424</v>
      </c>
      <c r="R1669">
        <v>20260131</v>
      </c>
      <c r="S1669">
        <v>50202203</v>
      </c>
      <c r="T1669" t="s">
        <v>1715</v>
      </c>
    </row>
    <row r="1670" spans="1:20" x14ac:dyDescent="0.25">
      <c r="A1670" t="s">
        <v>142</v>
      </c>
      <c r="B1670" s="1">
        <v>8436028611393</v>
      </c>
      <c r="C1670" t="s">
        <v>3502</v>
      </c>
      <c r="D1670" t="s">
        <v>3503</v>
      </c>
      <c r="F1670">
        <v>1492.31</v>
      </c>
      <c r="H1670">
        <v>1492.31</v>
      </c>
      <c r="I1670">
        <v>2</v>
      </c>
      <c r="J1670" t="s">
        <v>145</v>
      </c>
      <c r="K1670">
        <v>1</v>
      </c>
      <c r="L1670" s="5">
        <v>45730</v>
      </c>
      <c r="M1670" t="s">
        <v>160</v>
      </c>
      <c r="O1670">
        <v>30</v>
      </c>
      <c r="P1670">
        <v>16</v>
      </c>
      <c r="Q1670">
        <v>20250330</v>
      </c>
      <c r="R1670">
        <v>20260131</v>
      </c>
      <c r="S1670">
        <v>50202203</v>
      </c>
      <c r="T1670" t="s">
        <v>1715</v>
      </c>
    </row>
    <row r="1671" spans="1:20" x14ac:dyDescent="0.25">
      <c r="A1671" t="s">
        <v>142</v>
      </c>
      <c r="B1671" s="1">
        <v>8436028610013</v>
      </c>
      <c r="C1671" t="s">
        <v>3504</v>
      </c>
      <c r="D1671" t="s">
        <v>3505</v>
      </c>
      <c r="F1671">
        <v>480</v>
      </c>
      <c r="H1671">
        <v>480</v>
      </c>
      <c r="I1671">
        <v>2</v>
      </c>
      <c r="J1671" t="s">
        <v>145</v>
      </c>
      <c r="K1671">
        <v>1</v>
      </c>
      <c r="L1671" s="5">
        <v>38652</v>
      </c>
      <c r="M1671" t="s">
        <v>146</v>
      </c>
      <c r="P1671">
        <v>0</v>
      </c>
      <c r="Q1671">
        <v>20050101</v>
      </c>
      <c r="R1671">
        <v>20260131</v>
      </c>
      <c r="S1671">
        <v>50202203</v>
      </c>
      <c r="T1671" t="s">
        <v>1715</v>
      </c>
    </row>
    <row r="1672" spans="1:20" x14ac:dyDescent="0.25">
      <c r="A1672" t="s">
        <v>142</v>
      </c>
      <c r="B1672" s="1">
        <v>7502219321622</v>
      </c>
      <c r="C1672" t="s">
        <v>3506</v>
      </c>
      <c r="D1672" t="s">
        <v>3507</v>
      </c>
      <c r="F1672">
        <v>1739.13</v>
      </c>
      <c r="H1672">
        <v>1739.13</v>
      </c>
      <c r="I1672">
        <v>2</v>
      </c>
      <c r="J1672" t="s">
        <v>145</v>
      </c>
      <c r="K1672">
        <v>1</v>
      </c>
      <c r="L1672" s="5">
        <v>45792</v>
      </c>
      <c r="M1672" t="s">
        <v>160</v>
      </c>
      <c r="O1672">
        <v>26.5</v>
      </c>
      <c r="P1672">
        <v>16</v>
      </c>
      <c r="Q1672">
        <v>20250521</v>
      </c>
      <c r="R1672">
        <v>20260131</v>
      </c>
      <c r="S1672">
        <v>50202203</v>
      </c>
      <c r="T1672" t="s">
        <v>1715</v>
      </c>
    </row>
    <row r="1673" spans="1:20" x14ac:dyDescent="0.25">
      <c r="A1673" t="s">
        <v>142</v>
      </c>
      <c r="B1673" s="1">
        <v>7502219322155</v>
      </c>
      <c r="C1673" t="s">
        <v>3508</v>
      </c>
      <c r="D1673" t="s">
        <v>3509</v>
      </c>
      <c r="F1673">
        <v>1739.13</v>
      </c>
      <c r="H1673">
        <v>1739.13</v>
      </c>
      <c r="I1673">
        <v>2</v>
      </c>
      <c r="J1673" t="s">
        <v>145</v>
      </c>
      <c r="K1673">
        <v>1</v>
      </c>
      <c r="L1673" s="5">
        <v>45798</v>
      </c>
      <c r="M1673" t="s">
        <v>160</v>
      </c>
      <c r="O1673">
        <v>26.5</v>
      </c>
      <c r="P1673">
        <v>16</v>
      </c>
      <c r="Q1673">
        <v>20250330</v>
      </c>
      <c r="R1673">
        <v>20260131</v>
      </c>
      <c r="S1673">
        <v>50202203</v>
      </c>
      <c r="T1673" t="s">
        <v>1715</v>
      </c>
    </row>
    <row r="1674" spans="1:20" x14ac:dyDescent="0.25">
      <c r="A1674" t="s">
        <v>142</v>
      </c>
      <c r="B1674" s="1">
        <v>186</v>
      </c>
      <c r="C1674" t="s">
        <v>3510</v>
      </c>
      <c r="D1674" t="s">
        <v>3511</v>
      </c>
      <c r="F1674">
        <v>679.84</v>
      </c>
      <c r="H1674">
        <v>679.84</v>
      </c>
      <c r="I1674">
        <v>2</v>
      </c>
      <c r="J1674" t="s">
        <v>145</v>
      </c>
      <c r="K1674">
        <v>1</v>
      </c>
      <c r="L1674" s="5">
        <v>45275</v>
      </c>
      <c r="M1674" t="s">
        <v>160</v>
      </c>
      <c r="O1674">
        <v>26.5</v>
      </c>
      <c r="P1674">
        <v>16</v>
      </c>
      <c r="Q1674">
        <v>20250330</v>
      </c>
      <c r="R1674">
        <v>20260131</v>
      </c>
      <c r="S1674">
        <v>50202203</v>
      </c>
      <c r="T1674" t="s">
        <v>1715</v>
      </c>
    </row>
    <row r="1675" spans="1:20" x14ac:dyDescent="0.25">
      <c r="A1675" t="s">
        <v>142</v>
      </c>
      <c r="B1675" s="1">
        <v>8020735010008</v>
      </c>
      <c r="C1675" t="s">
        <v>3512</v>
      </c>
      <c r="D1675" t="s">
        <v>3513</v>
      </c>
      <c r="F1675">
        <v>499.6</v>
      </c>
      <c r="H1675">
        <v>499.6</v>
      </c>
      <c r="I1675">
        <v>2</v>
      </c>
      <c r="J1675" t="s">
        <v>145</v>
      </c>
      <c r="K1675">
        <v>1</v>
      </c>
      <c r="L1675" s="5">
        <v>45853</v>
      </c>
      <c r="M1675" t="s">
        <v>160</v>
      </c>
      <c r="O1675">
        <v>26.5</v>
      </c>
      <c r="P1675">
        <v>16</v>
      </c>
      <c r="Q1675">
        <v>20250330</v>
      </c>
      <c r="R1675">
        <v>20260131</v>
      </c>
      <c r="S1675">
        <v>50202203</v>
      </c>
      <c r="T1675" t="s">
        <v>1715</v>
      </c>
    </row>
    <row r="1676" spans="1:20" x14ac:dyDescent="0.25">
      <c r="A1676" t="s">
        <v>142</v>
      </c>
      <c r="B1676" s="1">
        <v>8020735028003</v>
      </c>
      <c r="C1676" t="s">
        <v>3514</v>
      </c>
      <c r="D1676" t="s">
        <v>3515</v>
      </c>
      <c r="F1676">
        <v>541.5</v>
      </c>
      <c r="H1676">
        <v>541.5</v>
      </c>
      <c r="I1676">
        <v>2</v>
      </c>
      <c r="J1676" t="s">
        <v>145</v>
      </c>
      <c r="K1676">
        <v>1</v>
      </c>
      <c r="L1676" s="5">
        <v>45890</v>
      </c>
      <c r="M1676" t="s">
        <v>160</v>
      </c>
      <c r="O1676">
        <v>26.5</v>
      </c>
      <c r="P1676">
        <v>16</v>
      </c>
      <c r="Q1676">
        <v>20250330</v>
      </c>
      <c r="R1676">
        <v>20260131</v>
      </c>
      <c r="S1676">
        <v>50202203</v>
      </c>
      <c r="T1676" t="s">
        <v>1715</v>
      </c>
    </row>
    <row r="1677" spans="1:20" x14ac:dyDescent="0.25">
      <c r="A1677" t="s">
        <v>142</v>
      </c>
      <c r="B1677" s="1">
        <v>8020735008005</v>
      </c>
      <c r="C1677" t="s">
        <v>3516</v>
      </c>
      <c r="D1677" t="s">
        <v>3517</v>
      </c>
      <c r="F1677">
        <v>330.12</v>
      </c>
      <c r="H1677">
        <v>330.12</v>
      </c>
      <c r="I1677">
        <v>2</v>
      </c>
      <c r="J1677" t="s">
        <v>145</v>
      </c>
      <c r="K1677">
        <v>1</v>
      </c>
      <c r="L1677" s="5">
        <v>45841</v>
      </c>
      <c r="M1677" t="s">
        <v>160</v>
      </c>
      <c r="O1677">
        <v>26.5</v>
      </c>
      <c r="P1677">
        <v>16</v>
      </c>
      <c r="Q1677">
        <v>20250408</v>
      </c>
      <c r="R1677">
        <v>20260131</v>
      </c>
      <c r="S1677">
        <v>50202203</v>
      </c>
      <c r="T1677" t="s">
        <v>1715</v>
      </c>
    </row>
    <row r="1678" spans="1:20" x14ac:dyDescent="0.25">
      <c r="A1678" t="s">
        <v>142</v>
      </c>
      <c r="B1678" s="1">
        <v>8020735076004</v>
      </c>
      <c r="C1678" t="s">
        <v>3518</v>
      </c>
      <c r="D1678" t="s">
        <v>3519</v>
      </c>
      <c r="F1678">
        <v>330.12</v>
      </c>
      <c r="H1678">
        <v>330.12</v>
      </c>
      <c r="I1678">
        <v>2</v>
      </c>
      <c r="J1678" t="s">
        <v>145</v>
      </c>
      <c r="K1678">
        <v>1</v>
      </c>
      <c r="L1678" s="5">
        <v>45905</v>
      </c>
      <c r="M1678" t="s">
        <v>160</v>
      </c>
      <c r="O1678">
        <v>26.5</v>
      </c>
      <c r="P1678">
        <v>16</v>
      </c>
      <c r="Q1678">
        <v>20250917</v>
      </c>
      <c r="R1678">
        <v>20260131</v>
      </c>
      <c r="S1678">
        <v>50202203</v>
      </c>
      <c r="T1678" t="s">
        <v>1715</v>
      </c>
    </row>
    <row r="1679" spans="1:20" x14ac:dyDescent="0.25">
      <c r="A1679" t="s">
        <v>142</v>
      </c>
      <c r="B1679" s="1">
        <v>7804320484686</v>
      </c>
      <c r="C1679" t="s">
        <v>3520</v>
      </c>
      <c r="D1679" t="s">
        <v>3521</v>
      </c>
      <c r="F1679">
        <v>538.46</v>
      </c>
      <c r="H1679">
        <v>538.46</v>
      </c>
      <c r="I1679">
        <v>2</v>
      </c>
      <c r="J1679" t="s">
        <v>145</v>
      </c>
      <c r="K1679">
        <v>1</v>
      </c>
      <c r="L1679" s="5">
        <v>43594</v>
      </c>
      <c r="M1679" t="s">
        <v>146</v>
      </c>
      <c r="O1679">
        <v>30</v>
      </c>
      <c r="P1679">
        <v>16</v>
      </c>
      <c r="Q1679">
        <v>20170104</v>
      </c>
      <c r="R1679">
        <v>20260131</v>
      </c>
      <c r="S1679">
        <v>50202203</v>
      </c>
      <c r="T1679" t="s">
        <v>1715</v>
      </c>
    </row>
    <row r="1680" spans="1:20" x14ac:dyDescent="0.25">
      <c r="A1680" t="s">
        <v>142</v>
      </c>
      <c r="B1680" s="1">
        <v>8437019818234</v>
      </c>
      <c r="C1680" t="s">
        <v>3522</v>
      </c>
      <c r="D1680" t="s">
        <v>3523</v>
      </c>
      <c r="F1680">
        <v>711.46</v>
      </c>
      <c r="H1680">
        <v>711.46</v>
      </c>
      <c r="I1680">
        <v>2</v>
      </c>
      <c r="J1680" t="s">
        <v>145</v>
      </c>
      <c r="K1680">
        <v>1</v>
      </c>
      <c r="L1680" s="5">
        <v>45687</v>
      </c>
      <c r="M1680" t="s">
        <v>160</v>
      </c>
      <c r="N1680" t="s">
        <v>170</v>
      </c>
      <c r="O1680">
        <v>26.5</v>
      </c>
      <c r="P1680">
        <v>16</v>
      </c>
      <c r="Q1680">
        <v>20250330</v>
      </c>
      <c r="R1680">
        <v>20260131</v>
      </c>
      <c r="S1680">
        <v>50202203</v>
      </c>
      <c r="T1680" t="s">
        <v>1715</v>
      </c>
    </row>
    <row r="1681" spans="1:20" x14ac:dyDescent="0.25">
      <c r="A1681" t="s">
        <v>142</v>
      </c>
      <c r="B1681" s="1">
        <v>8437019818524</v>
      </c>
      <c r="C1681" t="s">
        <v>3524</v>
      </c>
      <c r="D1681" t="s">
        <v>3525</v>
      </c>
      <c r="F1681">
        <v>790.51</v>
      </c>
      <c r="H1681">
        <v>790.51</v>
      </c>
      <c r="I1681">
        <v>2</v>
      </c>
      <c r="J1681" t="s">
        <v>145</v>
      </c>
      <c r="K1681">
        <v>1</v>
      </c>
      <c r="L1681" s="5">
        <v>45670</v>
      </c>
      <c r="M1681" t="s">
        <v>160</v>
      </c>
      <c r="O1681">
        <v>26.5</v>
      </c>
      <c r="P1681">
        <v>16</v>
      </c>
      <c r="Q1681">
        <v>20250330</v>
      </c>
      <c r="R1681">
        <v>20260131</v>
      </c>
      <c r="S1681">
        <v>50202203</v>
      </c>
      <c r="T1681" t="s">
        <v>1715</v>
      </c>
    </row>
    <row r="1682" spans="1:20" x14ac:dyDescent="0.25">
      <c r="A1682" t="s">
        <v>142</v>
      </c>
      <c r="B1682" s="1">
        <v>8437019818661</v>
      </c>
      <c r="C1682" t="s">
        <v>3526</v>
      </c>
      <c r="D1682" t="s">
        <v>3527</v>
      </c>
      <c r="F1682">
        <v>830.04</v>
      </c>
      <c r="H1682">
        <v>830.04</v>
      </c>
      <c r="I1682">
        <v>2</v>
      </c>
      <c r="J1682" t="s">
        <v>145</v>
      </c>
      <c r="K1682">
        <v>1</v>
      </c>
      <c r="L1682" s="5">
        <v>45917</v>
      </c>
      <c r="M1682" t="s">
        <v>160</v>
      </c>
      <c r="O1682">
        <v>26.5</v>
      </c>
      <c r="P1682">
        <v>16</v>
      </c>
      <c r="Q1682">
        <v>20250506</v>
      </c>
      <c r="R1682">
        <v>20260131</v>
      </c>
      <c r="S1682">
        <v>50202203</v>
      </c>
      <c r="T1682" t="s">
        <v>1715</v>
      </c>
    </row>
    <row r="1683" spans="1:20" x14ac:dyDescent="0.25">
      <c r="A1683" t="s">
        <v>142</v>
      </c>
      <c r="B1683" s="1">
        <v>7503009337526</v>
      </c>
      <c r="C1683" t="s">
        <v>3528</v>
      </c>
      <c r="D1683" t="s">
        <v>3529</v>
      </c>
      <c r="F1683">
        <v>170.1</v>
      </c>
      <c r="H1683">
        <v>170.1</v>
      </c>
      <c r="I1683">
        <v>2</v>
      </c>
      <c r="J1683" t="s">
        <v>145</v>
      </c>
      <c r="K1683">
        <v>1</v>
      </c>
      <c r="L1683" s="5">
        <v>45068</v>
      </c>
      <c r="M1683" t="s">
        <v>160</v>
      </c>
      <c r="P1683">
        <v>16</v>
      </c>
      <c r="Q1683">
        <v>20121219</v>
      </c>
      <c r="R1683">
        <v>20260131</v>
      </c>
      <c r="S1683">
        <v>50202203</v>
      </c>
      <c r="T1683" t="s">
        <v>1715</v>
      </c>
    </row>
    <row r="1684" spans="1:20" x14ac:dyDescent="0.25">
      <c r="A1684" t="s">
        <v>142</v>
      </c>
      <c r="B1684" s="1">
        <v>7503009337519</v>
      </c>
      <c r="C1684" t="s">
        <v>3530</v>
      </c>
      <c r="D1684" t="s">
        <v>3531</v>
      </c>
      <c r="F1684">
        <v>170.1</v>
      </c>
      <c r="H1684">
        <v>170.1</v>
      </c>
      <c r="I1684">
        <v>2</v>
      </c>
      <c r="J1684" t="s">
        <v>145</v>
      </c>
      <c r="K1684">
        <v>1</v>
      </c>
      <c r="L1684" s="5">
        <v>45586</v>
      </c>
      <c r="M1684" t="s">
        <v>146</v>
      </c>
      <c r="P1684">
        <v>16</v>
      </c>
      <c r="Q1684">
        <v>20121219</v>
      </c>
      <c r="R1684">
        <v>20260131</v>
      </c>
      <c r="S1684">
        <v>50202203</v>
      </c>
      <c r="T1684" t="s">
        <v>1715</v>
      </c>
    </row>
    <row r="1685" spans="1:20" x14ac:dyDescent="0.25">
      <c r="A1685" t="s">
        <v>142</v>
      </c>
      <c r="B1685" s="1">
        <v>8437000145387</v>
      </c>
      <c r="C1685" t="s">
        <v>3532</v>
      </c>
      <c r="D1685" t="s">
        <v>3533</v>
      </c>
      <c r="F1685">
        <v>520</v>
      </c>
      <c r="H1685">
        <v>520</v>
      </c>
      <c r="I1685">
        <v>2</v>
      </c>
      <c r="J1685" t="s">
        <v>145</v>
      </c>
      <c r="K1685">
        <v>1</v>
      </c>
      <c r="L1685" s="5">
        <v>38812</v>
      </c>
      <c r="M1685" t="s">
        <v>146</v>
      </c>
      <c r="O1685">
        <v>26.5</v>
      </c>
      <c r="P1685">
        <v>16</v>
      </c>
      <c r="Q1685">
        <v>20050101</v>
      </c>
      <c r="R1685">
        <v>20260131</v>
      </c>
      <c r="S1685">
        <v>50202200</v>
      </c>
      <c r="T1685" t="s">
        <v>1246</v>
      </c>
    </row>
    <row r="1686" spans="1:20" x14ac:dyDescent="0.25">
      <c r="A1686" t="s">
        <v>142</v>
      </c>
      <c r="B1686" s="1">
        <v>8437000145394</v>
      </c>
      <c r="C1686" t="s">
        <v>3534</v>
      </c>
      <c r="D1686" t="s">
        <v>3535</v>
      </c>
      <c r="F1686">
        <v>1080</v>
      </c>
      <c r="H1686">
        <v>1080</v>
      </c>
      <c r="I1686">
        <v>2</v>
      </c>
      <c r="J1686" t="s">
        <v>145</v>
      </c>
      <c r="K1686">
        <v>1</v>
      </c>
      <c r="M1686" t="s">
        <v>146</v>
      </c>
      <c r="O1686">
        <v>26.5</v>
      </c>
      <c r="P1686">
        <v>16</v>
      </c>
      <c r="Q1686">
        <v>20050101</v>
      </c>
      <c r="R1686">
        <v>20260131</v>
      </c>
      <c r="S1686">
        <v>50202200</v>
      </c>
      <c r="T1686" t="s">
        <v>1246</v>
      </c>
    </row>
    <row r="1687" spans="1:20" x14ac:dyDescent="0.25">
      <c r="A1687" t="s">
        <v>142</v>
      </c>
      <c r="B1687" s="1">
        <v>8437000145837</v>
      </c>
      <c r="C1687" t="s">
        <v>3536</v>
      </c>
      <c r="D1687" t="s">
        <v>3537</v>
      </c>
      <c r="F1687">
        <v>536</v>
      </c>
      <c r="H1687">
        <v>536</v>
      </c>
      <c r="I1687">
        <v>2</v>
      </c>
      <c r="J1687" t="s">
        <v>145</v>
      </c>
      <c r="K1687">
        <v>1</v>
      </c>
      <c r="L1687" s="5">
        <v>38909</v>
      </c>
      <c r="M1687" t="s">
        <v>146</v>
      </c>
      <c r="O1687">
        <v>26.5</v>
      </c>
      <c r="P1687">
        <v>16</v>
      </c>
      <c r="Q1687">
        <v>20051207</v>
      </c>
      <c r="R1687">
        <v>20260131</v>
      </c>
      <c r="S1687">
        <v>50202200</v>
      </c>
      <c r="T1687" t="s">
        <v>1246</v>
      </c>
    </row>
    <row r="1688" spans="1:20" x14ac:dyDescent="0.25">
      <c r="A1688" t="s">
        <v>142</v>
      </c>
      <c r="B1688" s="1">
        <v>8437000145943</v>
      </c>
      <c r="C1688" t="s">
        <v>3538</v>
      </c>
      <c r="D1688" t="s">
        <v>3539</v>
      </c>
      <c r="F1688">
        <v>600</v>
      </c>
      <c r="H1688">
        <v>600</v>
      </c>
      <c r="I1688">
        <v>2</v>
      </c>
      <c r="J1688" t="s">
        <v>145</v>
      </c>
      <c r="K1688">
        <v>1</v>
      </c>
      <c r="L1688" s="5">
        <v>39595</v>
      </c>
      <c r="M1688" t="s">
        <v>146</v>
      </c>
      <c r="O1688">
        <v>26.5</v>
      </c>
      <c r="P1688">
        <v>16</v>
      </c>
      <c r="Q1688">
        <v>20061205</v>
      </c>
      <c r="R1688">
        <v>20260131</v>
      </c>
      <c r="S1688">
        <v>50202200</v>
      </c>
      <c r="T1688" t="s">
        <v>1246</v>
      </c>
    </row>
    <row r="1689" spans="1:20" x14ac:dyDescent="0.25">
      <c r="A1689" t="s">
        <v>142</v>
      </c>
      <c r="B1689" s="1">
        <v>8437007600025</v>
      </c>
      <c r="C1689" t="s">
        <v>3540</v>
      </c>
      <c r="D1689" t="s">
        <v>3541</v>
      </c>
      <c r="F1689">
        <v>600</v>
      </c>
      <c r="H1689">
        <v>600</v>
      </c>
      <c r="I1689">
        <v>2</v>
      </c>
      <c r="J1689" t="s">
        <v>145</v>
      </c>
      <c r="K1689">
        <v>1</v>
      </c>
      <c r="L1689" s="5">
        <v>39561</v>
      </c>
      <c r="M1689" t="s">
        <v>146</v>
      </c>
      <c r="O1689">
        <v>26.5</v>
      </c>
      <c r="P1689">
        <v>16</v>
      </c>
      <c r="Q1689">
        <v>20070725</v>
      </c>
      <c r="R1689">
        <v>20260131</v>
      </c>
      <c r="S1689">
        <v>50202200</v>
      </c>
      <c r="T1689" t="s">
        <v>1246</v>
      </c>
    </row>
    <row r="1690" spans="1:20" x14ac:dyDescent="0.25">
      <c r="A1690" t="s">
        <v>142</v>
      </c>
      <c r="B1690" s="1">
        <v>8437007600018</v>
      </c>
      <c r="C1690" t="s">
        <v>3542</v>
      </c>
      <c r="D1690" t="s">
        <v>3543</v>
      </c>
      <c r="F1690">
        <v>1516</v>
      </c>
      <c r="H1690">
        <v>1516</v>
      </c>
      <c r="I1690">
        <v>2</v>
      </c>
      <c r="J1690" t="s">
        <v>145</v>
      </c>
      <c r="K1690">
        <v>1</v>
      </c>
      <c r="L1690" s="5">
        <v>40156</v>
      </c>
      <c r="M1690" t="s">
        <v>146</v>
      </c>
      <c r="O1690">
        <v>26.5</v>
      </c>
      <c r="P1690">
        <v>16</v>
      </c>
      <c r="Q1690">
        <v>20080619</v>
      </c>
      <c r="R1690">
        <v>20260131</v>
      </c>
      <c r="S1690">
        <v>50202200</v>
      </c>
      <c r="T1690" t="s">
        <v>1246</v>
      </c>
    </row>
    <row r="1691" spans="1:20" x14ac:dyDescent="0.25">
      <c r="A1691" t="s">
        <v>142</v>
      </c>
      <c r="B1691" s="1">
        <v>8437007600179</v>
      </c>
      <c r="C1691" t="s">
        <v>3544</v>
      </c>
      <c r="D1691" t="s">
        <v>3545</v>
      </c>
      <c r="F1691">
        <v>664</v>
      </c>
      <c r="H1691">
        <v>664</v>
      </c>
      <c r="I1691">
        <v>2</v>
      </c>
      <c r="J1691" t="s">
        <v>145</v>
      </c>
      <c r="K1691">
        <v>1</v>
      </c>
      <c r="L1691" s="5">
        <v>40617</v>
      </c>
      <c r="M1691" t="s">
        <v>160</v>
      </c>
      <c r="P1691">
        <v>16</v>
      </c>
      <c r="Q1691">
        <v>20080724</v>
      </c>
      <c r="R1691">
        <v>20260131</v>
      </c>
      <c r="S1691">
        <v>50202200</v>
      </c>
      <c r="T1691" t="s">
        <v>1246</v>
      </c>
    </row>
    <row r="1692" spans="1:20" x14ac:dyDescent="0.25">
      <c r="A1692" t="s">
        <v>142</v>
      </c>
      <c r="B1692" s="1">
        <v>8437007600209</v>
      </c>
      <c r="C1692" t="s">
        <v>3546</v>
      </c>
      <c r="D1692" t="s">
        <v>3547</v>
      </c>
      <c r="F1692">
        <v>1516</v>
      </c>
      <c r="H1692">
        <v>1516</v>
      </c>
      <c r="I1692">
        <v>2</v>
      </c>
      <c r="J1692" t="s">
        <v>145</v>
      </c>
      <c r="K1692">
        <v>1</v>
      </c>
      <c r="L1692" s="5">
        <v>40646</v>
      </c>
      <c r="M1692" t="s">
        <v>146</v>
      </c>
      <c r="O1692">
        <v>26.5</v>
      </c>
      <c r="P1692">
        <v>16</v>
      </c>
      <c r="Q1692">
        <v>20080820</v>
      </c>
      <c r="R1692">
        <v>20260131</v>
      </c>
      <c r="S1692">
        <v>50202200</v>
      </c>
      <c r="T1692" t="s">
        <v>1246</v>
      </c>
    </row>
    <row r="1693" spans="1:20" x14ac:dyDescent="0.25">
      <c r="A1693" t="s">
        <v>142</v>
      </c>
      <c r="B1693" s="1">
        <v>8437007600216</v>
      </c>
      <c r="C1693" t="s">
        <v>3548</v>
      </c>
      <c r="D1693" t="s">
        <v>3549</v>
      </c>
      <c r="F1693">
        <v>5312</v>
      </c>
      <c r="H1693">
        <v>5312</v>
      </c>
      <c r="I1693">
        <v>2</v>
      </c>
      <c r="J1693" t="s">
        <v>145</v>
      </c>
      <c r="K1693">
        <v>1</v>
      </c>
      <c r="M1693" t="s">
        <v>146</v>
      </c>
      <c r="O1693">
        <v>26.5</v>
      </c>
      <c r="P1693">
        <v>16</v>
      </c>
      <c r="Q1693">
        <v>20080820</v>
      </c>
      <c r="R1693">
        <v>20260131</v>
      </c>
      <c r="S1693">
        <v>50202200</v>
      </c>
      <c r="T1693" t="s">
        <v>1246</v>
      </c>
    </row>
    <row r="1694" spans="1:20" x14ac:dyDescent="0.25">
      <c r="A1694" t="s">
        <v>142</v>
      </c>
      <c r="B1694" s="1">
        <v>8437007600704</v>
      </c>
      <c r="C1694" t="s">
        <v>3550</v>
      </c>
      <c r="D1694" t="s">
        <v>3551</v>
      </c>
      <c r="F1694">
        <v>800</v>
      </c>
      <c r="H1694">
        <v>800</v>
      </c>
      <c r="I1694">
        <v>2</v>
      </c>
      <c r="J1694" t="s">
        <v>145</v>
      </c>
      <c r="K1694">
        <v>1</v>
      </c>
      <c r="L1694" s="5">
        <v>40595</v>
      </c>
      <c r="M1694" t="s">
        <v>146</v>
      </c>
      <c r="O1694">
        <v>26.5</v>
      </c>
      <c r="P1694">
        <v>16</v>
      </c>
      <c r="Q1694">
        <v>20100430</v>
      </c>
      <c r="R1694">
        <v>20260131</v>
      </c>
      <c r="S1694">
        <v>50202200</v>
      </c>
      <c r="T1694" t="s">
        <v>1246</v>
      </c>
    </row>
    <row r="1695" spans="1:20" x14ac:dyDescent="0.25">
      <c r="A1695" t="s">
        <v>142</v>
      </c>
      <c r="B1695" s="1">
        <v>8437007600711</v>
      </c>
      <c r="C1695" t="s">
        <v>3552</v>
      </c>
      <c r="D1695" t="s">
        <v>3553</v>
      </c>
      <c r="F1695">
        <v>1816</v>
      </c>
      <c r="H1695">
        <v>1816</v>
      </c>
      <c r="I1695">
        <v>2</v>
      </c>
      <c r="J1695" t="s">
        <v>145</v>
      </c>
      <c r="K1695">
        <v>1</v>
      </c>
      <c r="L1695" s="5">
        <v>40840</v>
      </c>
      <c r="M1695" t="s">
        <v>146</v>
      </c>
      <c r="O1695">
        <v>26.5</v>
      </c>
      <c r="P1695">
        <v>16</v>
      </c>
      <c r="Q1695">
        <v>20091006</v>
      </c>
      <c r="R1695">
        <v>20260131</v>
      </c>
      <c r="S1695">
        <v>50202200</v>
      </c>
      <c r="T1695" t="s">
        <v>1246</v>
      </c>
    </row>
    <row r="1696" spans="1:20" x14ac:dyDescent="0.25">
      <c r="A1696" t="s">
        <v>142</v>
      </c>
      <c r="B1696" s="1">
        <v>8437007600728</v>
      </c>
      <c r="C1696" t="s">
        <v>3554</v>
      </c>
      <c r="D1696" t="s">
        <v>3555</v>
      </c>
      <c r="F1696">
        <v>3564</v>
      </c>
      <c r="H1696">
        <v>3564</v>
      </c>
      <c r="I1696">
        <v>2</v>
      </c>
      <c r="J1696" t="s">
        <v>145</v>
      </c>
      <c r="K1696">
        <v>1</v>
      </c>
      <c r="M1696" t="s">
        <v>146</v>
      </c>
      <c r="O1696">
        <v>26.5</v>
      </c>
      <c r="P1696">
        <v>16</v>
      </c>
      <c r="Q1696">
        <v>20091006</v>
      </c>
      <c r="R1696">
        <v>20260131</v>
      </c>
      <c r="S1696">
        <v>50202200</v>
      </c>
      <c r="T1696" t="s">
        <v>1246</v>
      </c>
    </row>
    <row r="1697" spans="1:20" x14ac:dyDescent="0.25">
      <c r="A1697" t="s">
        <v>142</v>
      </c>
      <c r="B1697" s="1">
        <v>8437007600735</v>
      </c>
      <c r="C1697" t="s">
        <v>3556</v>
      </c>
      <c r="D1697" t="s">
        <v>3557</v>
      </c>
      <c r="F1697">
        <v>7060</v>
      </c>
      <c r="H1697">
        <v>7060</v>
      </c>
      <c r="I1697">
        <v>2</v>
      </c>
      <c r="J1697" t="s">
        <v>145</v>
      </c>
      <c r="K1697">
        <v>1</v>
      </c>
      <c r="M1697" t="s">
        <v>146</v>
      </c>
      <c r="O1697">
        <v>26.5</v>
      </c>
      <c r="P1697">
        <v>16</v>
      </c>
      <c r="Q1697">
        <v>20101220</v>
      </c>
      <c r="R1697">
        <v>20260131</v>
      </c>
      <c r="S1697">
        <v>50202200</v>
      </c>
      <c r="T1697" t="s">
        <v>1246</v>
      </c>
    </row>
    <row r="1698" spans="1:20" x14ac:dyDescent="0.25">
      <c r="A1698" t="s">
        <v>142</v>
      </c>
      <c r="B1698" s="1">
        <v>8437007600865</v>
      </c>
      <c r="C1698" t="s">
        <v>3558</v>
      </c>
      <c r="D1698" t="s">
        <v>3559</v>
      </c>
      <c r="F1698">
        <v>740</v>
      </c>
      <c r="H1698">
        <v>740</v>
      </c>
      <c r="I1698">
        <v>2</v>
      </c>
      <c r="J1698" t="s">
        <v>145</v>
      </c>
      <c r="K1698">
        <v>1</v>
      </c>
      <c r="L1698" s="5">
        <v>42178</v>
      </c>
      <c r="M1698" t="s">
        <v>146</v>
      </c>
      <c r="O1698">
        <v>26.5</v>
      </c>
      <c r="P1698">
        <v>16</v>
      </c>
      <c r="Q1698">
        <v>20100901</v>
      </c>
      <c r="R1698">
        <v>20260131</v>
      </c>
      <c r="S1698">
        <v>50202200</v>
      </c>
      <c r="T1698" t="s">
        <v>1246</v>
      </c>
    </row>
    <row r="1699" spans="1:20" x14ac:dyDescent="0.25">
      <c r="A1699" t="s">
        <v>142</v>
      </c>
      <c r="B1699" s="1">
        <v>8437007600872</v>
      </c>
      <c r="C1699" t="s">
        <v>3560</v>
      </c>
      <c r="D1699" t="s">
        <v>3561</v>
      </c>
      <c r="F1699">
        <v>1816</v>
      </c>
      <c r="H1699">
        <v>1816</v>
      </c>
      <c r="I1699">
        <v>2</v>
      </c>
      <c r="J1699" t="s">
        <v>145</v>
      </c>
      <c r="K1699">
        <v>1</v>
      </c>
      <c r="L1699" s="5">
        <v>41324</v>
      </c>
      <c r="M1699" t="s">
        <v>146</v>
      </c>
      <c r="O1699">
        <v>26.5</v>
      </c>
      <c r="P1699">
        <v>16</v>
      </c>
      <c r="Q1699">
        <v>20110830</v>
      </c>
      <c r="R1699">
        <v>20260131</v>
      </c>
      <c r="S1699">
        <v>50202200</v>
      </c>
      <c r="T1699" t="s">
        <v>1246</v>
      </c>
    </row>
    <row r="1700" spans="1:20" x14ac:dyDescent="0.25">
      <c r="A1700" t="s">
        <v>142</v>
      </c>
      <c r="B1700" s="1">
        <v>8437007600889</v>
      </c>
      <c r="C1700" t="s">
        <v>3562</v>
      </c>
      <c r="D1700" t="s">
        <v>3563</v>
      </c>
      <c r="F1700">
        <v>3564</v>
      </c>
      <c r="H1700">
        <v>3564</v>
      </c>
      <c r="I1700">
        <v>2</v>
      </c>
      <c r="J1700" t="s">
        <v>145</v>
      </c>
      <c r="K1700">
        <v>1</v>
      </c>
      <c r="M1700" t="s">
        <v>146</v>
      </c>
      <c r="O1700">
        <v>26.5</v>
      </c>
      <c r="P1700">
        <v>16</v>
      </c>
      <c r="Q1700">
        <v>20110830</v>
      </c>
      <c r="R1700">
        <v>20260131</v>
      </c>
      <c r="S1700">
        <v>50202200</v>
      </c>
      <c r="T1700" t="s">
        <v>1246</v>
      </c>
    </row>
    <row r="1701" spans="1:20" x14ac:dyDescent="0.25">
      <c r="A1701" t="s">
        <v>142</v>
      </c>
      <c r="B1701" s="1">
        <v>8437007600896</v>
      </c>
      <c r="C1701" t="s">
        <v>3564</v>
      </c>
      <c r="D1701" t="s">
        <v>3565</v>
      </c>
      <c r="F1701">
        <v>7411.54</v>
      </c>
      <c r="H1701">
        <v>7411.54</v>
      </c>
      <c r="I1701">
        <v>2</v>
      </c>
      <c r="J1701" t="s">
        <v>145</v>
      </c>
      <c r="K1701">
        <v>1</v>
      </c>
      <c r="M1701" t="s">
        <v>146</v>
      </c>
      <c r="O1701">
        <v>26.5</v>
      </c>
      <c r="P1701">
        <v>16</v>
      </c>
      <c r="Q1701">
        <v>20161116</v>
      </c>
      <c r="R1701">
        <v>20260131</v>
      </c>
      <c r="S1701">
        <v>50202200</v>
      </c>
      <c r="T1701" t="s">
        <v>1246</v>
      </c>
    </row>
    <row r="1702" spans="1:20" x14ac:dyDescent="0.25">
      <c r="A1702" t="s">
        <v>142</v>
      </c>
      <c r="B1702" s="1">
        <v>8436538810194</v>
      </c>
      <c r="C1702" t="s">
        <v>3566</v>
      </c>
      <c r="D1702" t="s">
        <v>3567</v>
      </c>
      <c r="F1702">
        <v>740</v>
      </c>
      <c r="H1702">
        <v>740</v>
      </c>
      <c r="I1702">
        <v>2</v>
      </c>
      <c r="J1702" t="s">
        <v>145</v>
      </c>
      <c r="K1702">
        <v>1</v>
      </c>
      <c r="L1702" s="5">
        <v>45657</v>
      </c>
      <c r="M1702" t="s">
        <v>146</v>
      </c>
      <c r="P1702">
        <v>16</v>
      </c>
      <c r="Q1702">
        <v>20130710</v>
      </c>
      <c r="R1702">
        <v>20260131</v>
      </c>
      <c r="S1702">
        <v>50202200</v>
      </c>
      <c r="T1702" t="s">
        <v>1246</v>
      </c>
    </row>
    <row r="1703" spans="1:20" x14ac:dyDescent="0.25">
      <c r="A1703" t="s">
        <v>142</v>
      </c>
      <c r="B1703" s="1">
        <v>8436538810224</v>
      </c>
      <c r="C1703" t="s">
        <v>3568</v>
      </c>
      <c r="D1703" t="s">
        <v>3569</v>
      </c>
      <c r="F1703">
        <v>1816</v>
      </c>
      <c r="H1703">
        <v>1816</v>
      </c>
      <c r="I1703">
        <v>2</v>
      </c>
      <c r="J1703" t="s">
        <v>145</v>
      </c>
      <c r="K1703">
        <v>1</v>
      </c>
      <c r="M1703" t="s">
        <v>146</v>
      </c>
      <c r="O1703">
        <v>30</v>
      </c>
      <c r="P1703">
        <v>16</v>
      </c>
      <c r="Q1703">
        <v>20130710</v>
      </c>
      <c r="R1703">
        <v>20260131</v>
      </c>
    </row>
    <row r="1704" spans="1:20" x14ac:dyDescent="0.25">
      <c r="A1704" t="s">
        <v>142</v>
      </c>
      <c r="B1704" s="1">
        <v>8436538810248</v>
      </c>
      <c r="C1704" t="s">
        <v>3570</v>
      </c>
      <c r="D1704" t="s">
        <v>3571</v>
      </c>
      <c r="F1704">
        <v>7060</v>
      </c>
      <c r="H1704">
        <v>7060</v>
      </c>
      <c r="I1704">
        <v>2</v>
      </c>
      <c r="J1704" t="s">
        <v>145</v>
      </c>
      <c r="K1704">
        <v>1</v>
      </c>
      <c r="L1704" s="5">
        <v>41544</v>
      </c>
      <c r="M1704" t="s">
        <v>146</v>
      </c>
      <c r="O1704">
        <v>30</v>
      </c>
      <c r="P1704">
        <v>16</v>
      </c>
      <c r="Q1704">
        <v>20130710</v>
      </c>
      <c r="R1704">
        <v>20260131</v>
      </c>
    </row>
    <row r="1705" spans="1:20" x14ac:dyDescent="0.25">
      <c r="A1705" t="s">
        <v>142</v>
      </c>
      <c r="B1705" s="1">
        <v>8436538810552</v>
      </c>
      <c r="C1705" t="s">
        <v>3572</v>
      </c>
      <c r="D1705" t="s">
        <v>3573</v>
      </c>
      <c r="F1705">
        <v>857.71</v>
      </c>
      <c r="H1705">
        <v>857.71</v>
      </c>
      <c r="I1705">
        <v>2</v>
      </c>
      <c r="J1705" t="s">
        <v>145</v>
      </c>
      <c r="K1705">
        <v>1</v>
      </c>
      <c r="L1705" s="5">
        <v>42712</v>
      </c>
      <c r="M1705" t="s">
        <v>146</v>
      </c>
      <c r="O1705">
        <v>26.5</v>
      </c>
      <c r="P1705">
        <v>16</v>
      </c>
      <c r="Q1705">
        <v>20161116</v>
      </c>
      <c r="R1705">
        <v>20260131</v>
      </c>
      <c r="S1705">
        <v>50202200</v>
      </c>
      <c r="T1705" t="s">
        <v>1246</v>
      </c>
    </row>
    <row r="1706" spans="1:20" x14ac:dyDescent="0.25">
      <c r="A1706" t="s">
        <v>142</v>
      </c>
      <c r="B1706" s="1">
        <v>8436538810569</v>
      </c>
      <c r="C1706" t="s">
        <v>3574</v>
      </c>
      <c r="D1706" t="s">
        <v>3575</v>
      </c>
      <c r="F1706">
        <v>1818.18</v>
      </c>
      <c r="H1706">
        <v>1818.18</v>
      </c>
      <c r="I1706">
        <v>2</v>
      </c>
      <c r="J1706" t="s">
        <v>145</v>
      </c>
      <c r="K1706">
        <v>1</v>
      </c>
      <c r="L1706" s="5">
        <v>42543</v>
      </c>
      <c r="M1706" t="s">
        <v>146</v>
      </c>
      <c r="O1706">
        <v>26.5</v>
      </c>
      <c r="P1706">
        <v>16</v>
      </c>
      <c r="Q1706">
        <v>20151202</v>
      </c>
      <c r="R1706">
        <v>20260131</v>
      </c>
      <c r="S1706">
        <v>50202203</v>
      </c>
      <c r="T1706" t="s">
        <v>1715</v>
      </c>
    </row>
    <row r="1707" spans="1:20" x14ac:dyDescent="0.25">
      <c r="A1707" t="s">
        <v>142</v>
      </c>
      <c r="B1707" s="1">
        <v>8436538810576</v>
      </c>
      <c r="C1707" t="s">
        <v>3576</v>
      </c>
      <c r="D1707" t="s">
        <v>3577</v>
      </c>
      <c r="F1707">
        <v>3565.22</v>
      </c>
      <c r="H1707">
        <v>3565.22</v>
      </c>
      <c r="I1707">
        <v>2</v>
      </c>
      <c r="J1707" t="s">
        <v>145</v>
      </c>
      <c r="K1707">
        <v>1</v>
      </c>
      <c r="L1707" s="5">
        <v>42349</v>
      </c>
      <c r="M1707" t="s">
        <v>146</v>
      </c>
      <c r="O1707">
        <v>26.5</v>
      </c>
      <c r="P1707">
        <v>16</v>
      </c>
      <c r="Q1707">
        <v>20151202</v>
      </c>
      <c r="R1707">
        <v>20260131</v>
      </c>
      <c r="S1707">
        <v>50202203</v>
      </c>
      <c r="T1707" t="s">
        <v>1715</v>
      </c>
    </row>
    <row r="1708" spans="1:20" x14ac:dyDescent="0.25">
      <c r="A1708" t="s">
        <v>142</v>
      </c>
      <c r="B1708" s="1">
        <v>8436538810583</v>
      </c>
      <c r="C1708" t="s">
        <v>3578</v>
      </c>
      <c r="D1708" t="s">
        <v>3579</v>
      </c>
      <c r="F1708">
        <v>7060.87</v>
      </c>
      <c r="H1708">
        <v>7060.87</v>
      </c>
      <c r="I1708">
        <v>2</v>
      </c>
      <c r="J1708" t="s">
        <v>145</v>
      </c>
      <c r="K1708">
        <v>1</v>
      </c>
      <c r="M1708" t="s">
        <v>146</v>
      </c>
      <c r="O1708">
        <v>26.5</v>
      </c>
      <c r="P1708">
        <v>16</v>
      </c>
      <c r="Q1708">
        <v>20151202</v>
      </c>
      <c r="R1708">
        <v>20260131</v>
      </c>
      <c r="S1708">
        <v>50202203</v>
      </c>
      <c r="T1708" t="s">
        <v>1715</v>
      </c>
    </row>
    <row r="1709" spans="1:20" x14ac:dyDescent="0.25">
      <c r="A1709" t="s">
        <v>142</v>
      </c>
      <c r="B1709" s="1">
        <v>8436538811061</v>
      </c>
      <c r="C1709" t="s">
        <v>3580</v>
      </c>
      <c r="D1709" t="s">
        <v>3581</v>
      </c>
      <c r="F1709">
        <v>1016.92</v>
      </c>
      <c r="H1709">
        <v>1016.92</v>
      </c>
      <c r="I1709">
        <v>2</v>
      </c>
      <c r="J1709" t="s">
        <v>145</v>
      </c>
      <c r="K1709">
        <v>1</v>
      </c>
      <c r="L1709" s="5">
        <v>45657</v>
      </c>
      <c r="M1709" t="s">
        <v>146</v>
      </c>
      <c r="P1709">
        <v>16</v>
      </c>
      <c r="Q1709">
        <v>20170104</v>
      </c>
      <c r="R1709">
        <v>20260131</v>
      </c>
      <c r="S1709">
        <v>50202203</v>
      </c>
      <c r="T1709" t="s">
        <v>1715</v>
      </c>
    </row>
    <row r="1710" spans="1:20" x14ac:dyDescent="0.25">
      <c r="A1710" t="s">
        <v>142</v>
      </c>
      <c r="B1710" s="1">
        <v>8436538811085</v>
      </c>
      <c r="C1710" t="s">
        <v>3582</v>
      </c>
      <c r="D1710" t="s">
        <v>3583</v>
      </c>
      <c r="F1710">
        <v>1915.38</v>
      </c>
      <c r="H1710">
        <v>1915.38</v>
      </c>
      <c r="I1710">
        <v>2</v>
      </c>
      <c r="J1710" t="s">
        <v>145</v>
      </c>
      <c r="K1710">
        <v>1</v>
      </c>
      <c r="L1710" s="5">
        <v>42713</v>
      </c>
      <c r="M1710" t="s">
        <v>146</v>
      </c>
      <c r="O1710">
        <v>30</v>
      </c>
      <c r="P1710">
        <v>16</v>
      </c>
      <c r="Q1710">
        <v>20161116</v>
      </c>
      <c r="R1710">
        <v>20260131</v>
      </c>
      <c r="S1710">
        <v>50202203</v>
      </c>
      <c r="T1710" t="s">
        <v>1715</v>
      </c>
    </row>
    <row r="1711" spans="1:20" x14ac:dyDescent="0.25">
      <c r="A1711" t="s">
        <v>142</v>
      </c>
      <c r="B1711" s="1">
        <v>8436538811092</v>
      </c>
      <c r="C1711" t="s">
        <v>3584</v>
      </c>
      <c r="D1711" t="s">
        <v>3585</v>
      </c>
      <c r="F1711">
        <v>3746.15</v>
      </c>
      <c r="H1711">
        <v>3746.15</v>
      </c>
      <c r="I1711">
        <v>2</v>
      </c>
      <c r="J1711" t="s">
        <v>145</v>
      </c>
      <c r="K1711">
        <v>1</v>
      </c>
      <c r="L1711" s="5">
        <v>42723</v>
      </c>
      <c r="M1711" t="s">
        <v>146</v>
      </c>
      <c r="P1711">
        <v>0</v>
      </c>
      <c r="Q1711">
        <v>20161116</v>
      </c>
      <c r="R1711">
        <v>20260131</v>
      </c>
      <c r="S1711">
        <v>50202203</v>
      </c>
      <c r="T1711" t="s">
        <v>1715</v>
      </c>
    </row>
    <row r="1712" spans="1:20" x14ac:dyDescent="0.25">
      <c r="A1712" t="s">
        <v>142</v>
      </c>
      <c r="B1712" s="1">
        <v>8436538811405</v>
      </c>
      <c r="C1712" t="s">
        <v>3586</v>
      </c>
      <c r="D1712" t="s">
        <v>3587</v>
      </c>
      <c r="F1712">
        <v>1016.92</v>
      </c>
      <c r="H1712">
        <v>1016.92</v>
      </c>
      <c r="I1712">
        <v>2</v>
      </c>
      <c r="J1712" t="s">
        <v>145</v>
      </c>
      <c r="K1712">
        <v>1</v>
      </c>
      <c r="L1712" s="5">
        <v>45657</v>
      </c>
      <c r="M1712" t="s">
        <v>160</v>
      </c>
      <c r="P1712">
        <v>16</v>
      </c>
      <c r="Q1712">
        <v>20180424</v>
      </c>
      <c r="R1712">
        <v>20260131</v>
      </c>
      <c r="S1712">
        <v>50202203</v>
      </c>
      <c r="T1712" t="s">
        <v>1715</v>
      </c>
    </row>
    <row r="1713" spans="1:20" x14ac:dyDescent="0.25">
      <c r="A1713" t="s">
        <v>142</v>
      </c>
      <c r="B1713" s="1">
        <v>8436538811412</v>
      </c>
      <c r="C1713" t="s">
        <v>3588</v>
      </c>
      <c r="D1713" t="s">
        <v>3589</v>
      </c>
      <c r="F1713">
        <v>2084.62</v>
      </c>
      <c r="H1713">
        <v>2084.62</v>
      </c>
      <c r="I1713">
        <v>2</v>
      </c>
      <c r="J1713" t="s">
        <v>145</v>
      </c>
      <c r="K1713">
        <v>1</v>
      </c>
      <c r="L1713" s="5">
        <v>43075</v>
      </c>
      <c r="M1713" t="s">
        <v>146</v>
      </c>
      <c r="O1713">
        <v>30</v>
      </c>
      <c r="P1713">
        <v>16</v>
      </c>
      <c r="Q1713">
        <v>20171025</v>
      </c>
      <c r="R1713">
        <v>20260131</v>
      </c>
      <c r="S1713">
        <v>50202203</v>
      </c>
      <c r="T1713" t="s">
        <v>1715</v>
      </c>
    </row>
    <row r="1714" spans="1:20" x14ac:dyDescent="0.25">
      <c r="A1714" t="s">
        <v>142</v>
      </c>
      <c r="B1714" s="1">
        <v>8436538811429</v>
      </c>
      <c r="C1714" t="s">
        <v>3590</v>
      </c>
      <c r="D1714" t="s">
        <v>3591</v>
      </c>
      <c r="F1714">
        <v>4076.92</v>
      </c>
      <c r="H1714">
        <v>4076.92</v>
      </c>
      <c r="I1714">
        <v>2</v>
      </c>
      <c r="J1714" t="s">
        <v>145</v>
      </c>
      <c r="K1714">
        <v>1</v>
      </c>
      <c r="L1714" s="5">
        <v>43034</v>
      </c>
      <c r="M1714" t="s">
        <v>146</v>
      </c>
      <c r="O1714">
        <v>30</v>
      </c>
      <c r="P1714">
        <v>16</v>
      </c>
      <c r="Q1714">
        <v>20171025</v>
      </c>
      <c r="R1714">
        <v>20260131</v>
      </c>
      <c r="S1714">
        <v>50202203</v>
      </c>
      <c r="T1714" t="s">
        <v>1715</v>
      </c>
    </row>
    <row r="1715" spans="1:20" x14ac:dyDescent="0.25">
      <c r="A1715" t="s">
        <v>142</v>
      </c>
      <c r="B1715" s="1">
        <v>8436538811436</v>
      </c>
      <c r="C1715" t="s">
        <v>3592</v>
      </c>
      <c r="D1715" t="s">
        <v>3593</v>
      </c>
      <c r="F1715">
        <v>8076.92</v>
      </c>
      <c r="H1715">
        <v>8076.92</v>
      </c>
      <c r="I1715">
        <v>2</v>
      </c>
      <c r="J1715" t="s">
        <v>145</v>
      </c>
      <c r="K1715">
        <v>1</v>
      </c>
      <c r="L1715" s="5">
        <v>43230</v>
      </c>
      <c r="M1715" t="s">
        <v>146</v>
      </c>
      <c r="O1715">
        <v>30</v>
      </c>
      <c r="P1715">
        <v>16</v>
      </c>
      <c r="Q1715">
        <v>20180427</v>
      </c>
      <c r="R1715">
        <v>20260131</v>
      </c>
      <c r="S1715">
        <v>50202203</v>
      </c>
      <c r="T1715" t="s">
        <v>1715</v>
      </c>
    </row>
    <row r="1716" spans="1:20" x14ac:dyDescent="0.25">
      <c r="A1716" t="s">
        <v>142</v>
      </c>
      <c r="B1716" s="1">
        <v>8436538811450</v>
      </c>
      <c r="C1716" t="s">
        <v>3594</v>
      </c>
      <c r="D1716" t="s">
        <v>3595</v>
      </c>
      <c r="F1716">
        <v>1142.31</v>
      </c>
      <c r="H1716">
        <v>1142.31</v>
      </c>
      <c r="I1716">
        <v>2</v>
      </c>
      <c r="J1716" t="s">
        <v>145</v>
      </c>
      <c r="K1716">
        <v>1</v>
      </c>
      <c r="L1716" s="5">
        <v>44560</v>
      </c>
      <c r="M1716" t="s">
        <v>146</v>
      </c>
      <c r="O1716">
        <v>30</v>
      </c>
      <c r="P1716">
        <v>16</v>
      </c>
      <c r="Q1716">
        <v>20200402</v>
      </c>
      <c r="R1716">
        <v>20260131</v>
      </c>
      <c r="S1716">
        <v>50202203</v>
      </c>
      <c r="T1716" t="s">
        <v>1715</v>
      </c>
    </row>
    <row r="1717" spans="1:20" x14ac:dyDescent="0.25">
      <c r="A1717" t="s">
        <v>142</v>
      </c>
      <c r="B1717" s="1">
        <v>8436538811467</v>
      </c>
      <c r="C1717" t="s">
        <v>3596</v>
      </c>
      <c r="D1717" t="s">
        <v>3597</v>
      </c>
      <c r="F1717">
        <v>2084.62</v>
      </c>
      <c r="H1717">
        <v>2084.62</v>
      </c>
      <c r="I1717">
        <v>2</v>
      </c>
      <c r="J1717" t="s">
        <v>145</v>
      </c>
      <c r="K1717">
        <v>1</v>
      </c>
      <c r="L1717" s="5">
        <v>44162</v>
      </c>
      <c r="M1717" t="s">
        <v>146</v>
      </c>
      <c r="O1717">
        <v>30</v>
      </c>
      <c r="P1717">
        <v>16</v>
      </c>
      <c r="Q1717">
        <v>20180424</v>
      </c>
      <c r="R1717">
        <v>20260131</v>
      </c>
      <c r="S1717">
        <v>50202203</v>
      </c>
      <c r="T1717" t="s">
        <v>1715</v>
      </c>
    </row>
    <row r="1718" spans="1:20" x14ac:dyDescent="0.25">
      <c r="A1718" t="s">
        <v>142</v>
      </c>
      <c r="B1718" s="1">
        <v>8436538811474</v>
      </c>
      <c r="C1718" t="s">
        <v>3598</v>
      </c>
      <c r="D1718" t="s">
        <v>3599</v>
      </c>
      <c r="F1718">
        <v>4076.92</v>
      </c>
      <c r="H1718">
        <v>4076.92</v>
      </c>
      <c r="I1718">
        <v>2</v>
      </c>
      <c r="J1718" t="s">
        <v>145</v>
      </c>
      <c r="K1718">
        <v>1</v>
      </c>
      <c r="L1718" s="5">
        <v>43413</v>
      </c>
      <c r="M1718" t="s">
        <v>146</v>
      </c>
      <c r="O1718">
        <v>30</v>
      </c>
      <c r="P1718">
        <v>16</v>
      </c>
      <c r="Q1718">
        <v>20180517</v>
      </c>
      <c r="R1718">
        <v>20260131</v>
      </c>
      <c r="S1718">
        <v>50202203</v>
      </c>
      <c r="T1718" t="s">
        <v>1715</v>
      </c>
    </row>
    <row r="1719" spans="1:20" x14ac:dyDescent="0.25">
      <c r="A1719" t="s">
        <v>142</v>
      </c>
      <c r="B1719" s="1">
        <v>8436538811481</v>
      </c>
      <c r="C1719" t="s">
        <v>3600</v>
      </c>
      <c r="D1719" t="s">
        <v>3601</v>
      </c>
      <c r="F1719">
        <v>8076.92</v>
      </c>
      <c r="H1719">
        <v>8076.92</v>
      </c>
      <c r="I1719">
        <v>2</v>
      </c>
      <c r="J1719" t="s">
        <v>145</v>
      </c>
      <c r="K1719">
        <v>1</v>
      </c>
      <c r="L1719" s="5">
        <v>43699</v>
      </c>
      <c r="M1719" t="s">
        <v>146</v>
      </c>
      <c r="O1719">
        <v>30</v>
      </c>
      <c r="P1719">
        <v>16</v>
      </c>
      <c r="Q1719">
        <v>20181214</v>
      </c>
      <c r="R1719">
        <v>20260131</v>
      </c>
      <c r="S1719">
        <v>50202203</v>
      </c>
      <c r="T1719" t="s">
        <v>1715</v>
      </c>
    </row>
    <row r="1720" spans="1:20" x14ac:dyDescent="0.25">
      <c r="A1720" t="s">
        <v>142</v>
      </c>
      <c r="B1720" s="1">
        <v>8436538811979</v>
      </c>
      <c r="C1720" t="s">
        <v>3602</v>
      </c>
      <c r="D1720" t="s">
        <v>3603</v>
      </c>
      <c r="F1720">
        <v>1142.31</v>
      </c>
      <c r="H1720">
        <v>1142.31</v>
      </c>
      <c r="I1720">
        <v>2</v>
      </c>
      <c r="J1720" t="s">
        <v>145</v>
      </c>
      <c r="K1720">
        <v>1</v>
      </c>
      <c r="L1720" s="5">
        <v>45657</v>
      </c>
      <c r="M1720" t="s">
        <v>160</v>
      </c>
      <c r="P1720">
        <v>16</v>
      </c>
      <c r="Q1720">
        <v>20200402</v>
      </c>
      <c r="R1720">
        <v>20260131</v>
      </c>
      <c r="S1720">
        <v>50202203</v>
      </c>
      <c r="T1720" t="s">
        <v>1715</v>
      </c>
    </row>
    <row r="1721" spans="1:20" x14ac:dyDescent="0.25">
      <c r="A1721" t="s">
        <v>142</v>
      </c>
      <c r="B1721" s="1">
        <v>8436538811986</v>
      </c>
      <c r="C1721" t="s">
        <v>3604</v>
      </c>
      <c r="D1721" t="s">
        <v>3605</v>
      </c>
      <c r="F1721">
        <v>2415.38</v>
      </c>
      <c r="H1721">
        <v>2415.38</v>
      </c>
      <c r="I1721">
        <v>2</v>
      </c>
      <c r="J1721" t="s">
        <v>145</v>
      </c>
      <c r="K1721">
        <v>1</v>
      </c>
      <c r="L1721" s="5">
        <v>43719</v>
      </c>
      <c r="M1721" t="s">
        <v>146</v>
      </c>
      <c r="O1721">
        <v>30</v>
      </c>
      <c r="P1721">
        <v>16</v>
      </c>
      <c r="Q1721">
        <v>20200427</v>
      </c>
      <c r="R1721">
        <v>20260131</v>
      </c>
      <c r="S1721">
        <v>50202203</v>
      </c>
      <c r="T1721" t="s">
        <v>1715</v>
      </c>
    </row>
    <row r="1722" spans="1:20" x14ac:dyDescent="0.25">
      <c r="A1722" t="s">
        <v>142</v>
      </c>
      <c r="B1722" s="1">
        <v>8436538811993</v>
      </c>
      <c r="C1722" t="s">
        <v>3606</v>
      </c>
      <c r="D1722" t="s">
        <v>3607</v>
      </c>
      <c r="F1722">
        <v>4742.3100000000004</v>
      </c>
      <c r="H1722">
        <v>4742.3100000000004</v>
      </c>
      <c r="I1722">
        <v>2</v>
      </c>
      <c r="J1722" t="s">
        <v>145</v>
      </c>
      <c r="K1722">
        <v>1</v>
      </c>
      <c r="L1722" s="5">
        <v>44162</v>
      </c>
      <c r="M1722" t="s">
        <v>146</v>
      </c>
      <c r="O1722">
        <v>30</v>
      </c>
      <c r="P1722">
        <v>16</v>
      </c>
      <c r="Q1722">
        <v>20200402</v>
      </c>
      <c r="R1722">
        <v>20260131</v>
      </c>
      <c r="S1722">
        <v>50202203</v>
      </c>
      <c r="T1722" t="s">
        <v>1715</v>
      </c>
    </row>
    <row r="1723" spans="1:20" x14ac:dyDescent="0.25">
      <c r="A1723" t="s">
        <v>142</v>
      </c>
      <c r="B1723" s="1">
        <v>8436538812006</v>
      </c>
      <c r="C1723" t="s">
        <v>3608</v>
      </c>
      <c r="D1723" t="s">
        <v>3609</v>
      </c>
      <c r="F1723">
        <v>9396.15</v>
      </c>
      <c r="H1723">
        <v>9396.15</v>
      </c>
      <c r="I1723">
        <v>2</v>
      </c>
      <c r="J1723" t="s">
        <v>145</v>
      </c>
      <c r="K1723">
        <v>1</v>
      </c>
      <c r="L1723" s="5">
        <v>44342</v>
      </c>
      <c r="M1723" t="s">
        <v>146</v>
      </c>
      <c r="O1723">
        <v>30</v>
      </c>
      <c r="P1723">
        <v>16</v>
      </c>
      <c r="Q1723">
        <v>20250609</v>
      </c>
      <c r="R1723">
        <v>20260131</v>
      </c>
      <c r="S1723">
        <v>50202203</v>
      </c>
      <c r="T1723" t="s">
        <v>1715</v>
      </c>
    </row>
    <row r="1724" spans="1:20" x14ac:dyDescent="0.25">
      <c r="A1724" t="s">
        <v>142</v>
      </c>
      <c r="B1724" s="1">
        <v>8436538812501</v>
      </c>
      <c r="C1724" t="s">
        <v>3610</v>
      </c>
      <c r="D1724" t="s">
        <v>3611</v>
      </c>
      <c r="F1724">
        <v>9830.77</v>
      </c>
      <c r="H1724">
        <v>9830.77</v>
      </c>
      <c r="I1724">
        <v>2</v>
      </c>
      <c r="J1724" t="s">
        <v>145</v>
      </c>
      <c r="K1724">
        <v>1</v>
      </c>
      <c r="M1724" t="s">
        <v>146</v>
      </c>
      <c r="N1724" t="s">
        <v>170</v>
      </c>
      <c r="O1724">
        <v>30</v>
      </c>
      <c r="P1724">
        <v>16</v>
      </c>
      <c r="Q1724">
        <v>20250609</v>
      </c>
      <c r="R1724">
        <v>20260131</v>
      </c>
      <c r="S1724">
        <v>50202203</v>
      </c>
      <c r="T1724" t="s">
        <v>1715</v>
      </c>
    </row>
    <row r="1725" spans="1:20" x14ac:dyDescent="0.25">
      <c r="A1725" t="s">
        <v>142</v>
      </c>
      <c r="B1725" s="1">
        <v>8436538812648</v>
      </c>
      <c r="C1725" t="s">
        <v>3612</v>
      </c>
      <c r="D1725" t="s">
        <v>3613</v>
      </c>
      <c r="F1725">
        <v>5098.8100000000004</v>
      </c>
      <c r="H1725">
        <v>5098.8100000000004</v>
      </c>
      <c r="I1725">
        <v>2</v>
      </c>
      <c r="J1725" t="s">
        <v>145</v>
      </c>
      <c r="K1725">
        <v>1</v>
      </c>
      <c r="M1725" t="s">
        <v>146</v>
      </c>
      <c r="O1725">
        <v>26.5</v>
      </c>
      <c r="P1725">
        <v>16</v>
      </c>
      <c r="Q1725">
        <v>20221214</v>
      </c>
      <c r="R1725">
        <v>20260131</v>
      </c>
      <c r="S1725">
        <v>50202203</v>
      </c>
      <c r="T1725" t="s">
        <v>1715</v>
      </c>
    </row>
    <row r="1726" spans="1:20" x14ac:dyDescent="0.25">
      <c r="A1726" t="s">
        <v>142</v>
      </c>
      <c r="B1726" s="1">
        <v>8436538812853</v>
      </c>
      <c r="C1726" t="s">
        <v>3614</v>
      </c>
      <c r="D1726" t="s">
        <v>3615</v>
      </c>
      <c r="F1726">
        <v>1184.6199999999999</v>
      </c>
      <c r="H1726">
        <v>1184.6199999999999</v>
      </c>
      <c r="I1726">
        <v>2</v>
      </c>
      <c r="J1726" t="s">
        <v>145</v>
      </c>
      <c r="K1726">
        <v>1</v>
      </c>
      <c r="L1726" s="5">
        <v>45657</v>
      </c>
      <c r="M1726" t="s">
        <v>160</v>
      </c>
      <c r="O1726">
        <v>30</v>
      </c>
      <c r="P1726">
        <v>16</v>
      </c>
      <c r="Q1726">
        <v>20250525</v>
      </c>
      <c r="R1726">
        <v>20260131</v>
      </c>
      <c r="S1726">
        <v>50202203</v>
      </c>
      <c r="T1726" t="s">
        <v>1715</v>
      </c>
    </row>
    <row r="1727" spans="1:20" x14ac:dyDescent="0.25">
      <c r="A1727" t="s">
        <v>142</v>
      </c>
      <c r="B1727" s="1">
        <v>8436538812860</v>
      </c>
      <c r="C1727" t="s">
        <v>3616</v>
      </c>
      <c r="D1727" t="s">
        <v>3617</v>
      </c>
      <c r="F1727">
        <v>2523.08</v>
      </c>
      <c r="H1727">
        <v>2523.08</v>
      </c>
      <c r="I1727">
        <v>2</v>
      </c>
      <c r="J1727" t="s">
        <v>145</v>
      </c>
      <c r="K1727">
        <v>1</v>
      </c>
      <c r="M1727" t="s">
        <v>160</v>
      </c>
      <c r="O1727">
        <v>30</v>
      </c>
      <c r="P1727">
        <v>16</v>
      </c>
      <c r="Q1727">
        <v>20250609</v>
      </c>
      <c r="R1727">
        <v>20260131</v>
      </c>
      <c r="S1727">
        <v>50202203</v>
      </c>
      <c r="T1727" t="s">
        <v>1715</v>
      </c>
    </row>
    <row r="1728" spans="1:20" x14ac:dyDescent="0.25">
      <c r="A1728" t="s">
        <v>142</v>
      </c>
      <c r="B1728" s="1">
        <v>8436538813232</v>
      </c>
      <c r="C1728" t="s">
        <v>3618</v>
      </c>
      <c r="D1728" t="s">
        <v>3619</v>
      </c>
      <c r="F1728">
        <v>5561.54</v>
      </c>
      <c r="H1728">
        <v>5561.54</v>
      </c>
      <c r="I1728">
        <v>2</v>
      </c>
      <c r="J1728" t="s">
        <v>145</v>
      </c>
      <c r="K1728">
        <v>1</v>
      </c>
      <c r="L1728" s="5">
        <v>45168</v>
      </c>
      <c r="M1728" t="s">
        <v>160</v>
      </c>
      <c r="O1728">
        <v>30</v>
      </c>
      <c r="P1728">
        <v>16</v>
      </c>
      <c r="Q1728">
        <v>20250525</v>
      </c>
      <c r="R1728">
        <v>20260131</v>
      </c>
      <c r="S1728">
        <v>50202203</v>
      </c>
      <c r="T1728" t="s">
        <v>1715</v>
      </c>
    </row>
    <row r="1729" spans="1:20" x14ac:dyDescent="0.25">
      <c r="A1729" t="s">
        <v>142</v>
      </c>
      <c r="B1729" s="1">
        <v>8436538813218</v>
      </c>
      <c r="C1729" t="s">
        <v>3620</v>
      </c>
      <c r="D1729" t="s">
        <v>3621</v>
      </c>
      <c r="F1729">
        <v>1226.92</v>
      </c>
      <c r="H1729">
        <v>1226.92</v>
      </c>
      <c r="I1729">
        <v>2</v>
      </c>
      <c r="J1729" t="s">
        <v>145</v>
      </c>
      <c r="K1729">
        <v>1</v>
      </c>
      <c r="L1729" s="5">
        <v>45657</v>
      </c>
      <c r="M1729" t="s">
        <v>160</v>
      </c>
      <c r="N1729" t="s">
        <v>170</v>
      </c>
      <c r="O1729">
        <v>30</v>
      </c>
      <c r="P1729">
        <v>16</v>
      </c>
      <c r="Q1729">
        <v>20250525</v>
      </c>
      <c r="R1729">
        <v>20260131</v>
      </c>
      <c r="S1729">
        <v>50202203</v>
      </c>
      <c r="T1729" t="s">
        <v>1715</v>
      </c>
    </row>
    <row r="1730" spans="1:20" x14ac:dyDescent="0.25">
      <c r="A1730" t="s">
        <v>142</v>
      </c>
      <c r="B1730" s="1">
        <v>8436538813997</v>
      </c>
      <c r="C1730" t="s">
        <v>3622</v>
      </c>
      <c r="D1730" t="s">
        <v>3623</v>
      </c>
      <c r="F1730">
        <v>1315.39</v>
      </c>
      <c r="H1730">
        <v>1315.39</v>
      </c>
      <c r="I1730">
        <v>2</v>
      </c>
      <c r="J1730" t="s">
        <v>145</v>
      </c>
      <c r="K1730">
        <v>1</v>
      </c>
      <c r="L1730" s="5">
        <v>45119</v>
      </c>
      <c r="M1730" t="s">
        <v>160</v>
      </c>
      <c r="O1730">
        <v>30</v>
      </c>
      <c r="P1730">
        <v>16</v>
      </c>
      <c r="Q1730">
        <v>20250525</v>
      </c>
      <c r="R1730">
        <v>20260131</v>
      </c>
      <c r="S1730">
        <v>50202203</v>
      </c>
      <c r="T1730" t="s">
        <v>1715</v>
      </c>
    </row>
    <row r="1731" spans="1:20" x14ac:dyDescent="0.25">
      <c r="A1731" t="s">
        <v>142</v>
      </c>
      <c r="B1731" s="1">
        <v>8436538814000</v>
      </c>
      <c r="C1731" t="s">
        <v>3624</v>
      </c>
      <c r="D1731" t="s">
        <v>3625</v>
      </c>
      <c r="F1731">
        <v>2823.08</v>
      </c>
      <c r="H1731">
        <v>2823.08</v>
      </c>
      <c r="I1731">
        <v>2</v>
      </c>
      <c r="J1731" t="s">
        <v>145</v>
      </c>
      <c r="K1731">
        <v>1</v>
      </c>
      <c r="L1731" s="5">
        <v>45168</v>
      </c>
      <c r="M1731" t="s">
        <v>160</v>
      </c>
      <c r="O1731">
        <v>30</v>
      </c>
      <c r="P1731">
        <v>16</v>
      </c>
      <c r="Q1731">
        <v>20250525</v>
      </c>
      <c r="R1731">
        <v>20260131</v>
      </c>
      <c r="S1731">
        <v>50202203</v>
      </c>
      <c r="T1731" t="s">
        <v>1715</v>
      </c>
    </row>
    <row r="1732" spans="1:20" x14ac:dyDescent="0.25">
      <c r="A1732" t="s">
        <v>142</v>
      </c>
      <c r="B1732" s="1">
        <v>8436538814017</v>
      </c>
      <c r="C1732" t="s">
        <v>3626</v>
      </c>
      <c r="D1732" t="s">
        <v>3627</v>
      </c>
      <c r="F1732">
        <v>5561.54</v>
      </c>
      <c r="H1732">
        <v>5561.54</v>
      </c>
      <c r="I1732">
        <v>2</v>
      </c>
      <c r="J1732" t="s">
        <v>145</v>
      </c>
      <c r="K1732">
        <v>1</v>
      </c>
      <c r="M1732" t="s">
        <v>160</v>
      </c>
      <c r="O1732">
        <v>30</v>
      </c>
      <c r="P1732">
        <v>16</v>
      </c>
      <c r="Q1732">
        <v>20250525</v>
      </c>
      <c r="R1732">
        <v>20260131</v>
      </c>
      <c r="S1732">
        <v>50202203</v>
      </c>
      <c r="T1732" t="s">
        <v>1715</v>
      </c>
    </row>
    <row r="1733" spans="1:20" x14ac:dyDescent="0.25">
      <c r="A1733" t="s">
        <v>142</v>
      </c>
      <c r="B1733" s="1">
        <v>8436538814024</v>
      </c>
      <c r="C1733" t="s">
        <v>3628</v>
      </c>
      <c r="D1733" t="s">
        <v>3629</v>
      </c>
      <c r="F1733">
        <v>11019.23</v>
      </c>
      <c r="H1733">
        <v>11019.23</v>
      </c>
      <c r="I1733">
        <v>2</v>
      </c>
      <c r="J1733" t="s">
        <v>145</v>
      </c>
      <c r="K1733">
        <v>1</v>
      </c>
      <c r="L1733" s="5">
        <v>45274</v>
      </c>
      <c r="M1733" t="s">
        <v>160</v>
      </c>
      <c r="O1733">
        <v>30</v>
      </c>
      <c r="P1733">
        <v>16</v>
      </c>
      <c r="Q1733">
        <v>20250525</v>
      </c>
      <c r="R1733">
        <v>20260131</v>
      </c>
      <c r="S1733">
        <v>50202203</v>
      </c>
      <c r="T1733" t="s">
        <v>1715</v>
      </c>
    </row>
    <row r="1734" spans="1:20" x14ac:dyDescent="0.25">
      <c r="A1734" t="s">
        <v>142</v>
      </c>
      <c r="B1734" s="1">
        <v>8436538814161</v>
      </c>
      <c r="C1734" t="s">
        <v>3630</v>
      </c>
      <c r="D1734" t="s">
        <v>3631</v>
      </c>
      <c r="F1734">
        <v>1351.78</v>
      </c>
      <c r="H1734">
        <v>1351.78</v>
      </c>
      <c r="I1734">
        <v>2</v>
      </c>
      <c r="J1734" t="s">
        <v>145</v>
      </c>
      <c r="K1734">
        <v>1</v>
      </c>
      <c r="L1734" s="5">
        <v>45897</v>
      </c>
      <c r="M1734" t="s">
        <v>160</v>
      </c>
      <c r="O1734">
        <v>26.5</v>
      </c>
      <c r="P1734">
        <v>16</v>
      </c>
      <c r="Q1734">
        <v>20250525</v>
      </c>
      <c r="R1734">
        <v>20260131</v>
      </c>
      <c r="S1734">
        <v>50202203</v>
      </c>
      <c r="T1734" t="s">
        <v>1715</v>
      </c>
    </row>
    <row r="1735" spans="1:20" x14ac:dyDescent="0.25">
      <c r="A1735" t="s">
        <v>142</v>
      </c>
      <c r="B1735" s="1">
        <v>8436538814178</v>
      </c>
      <c r="C1735" t="s">
        <v>3632</v>
      </c>
      <c r="D1735" t="s">
        <v>3633</v>
      </c>
      <c r="F1735">
        <v>2901.19</v>
      </c>
      <c r="H1735">
        <v>2901.19</v>
      </c>
      <c r="I1735">
        <v>2</v>
      </c>
      <c r="J1735" t="s">
        <v>145</v>
      </c>
      <c r="K1735">
        <v>1</v>
      </c>
      <c r="M1735" t="s">
        <v>160</v>
      </c>
      <c r="O1735">
        <v>26.5</v>
      </c>
      <c r="P1735">
        <v>16</v>
      </c>
      <c r="Q1735">
        <v>20250525</v>
      </c>
      <c r="R1735">
        <v>20260131</v>
      </c>
      <c r="S1735">
        <v>50202203</v>
      </c>
      <c r="T1735" t="s">
        <v>1715</v>
      </c>
    </row>
    <row r="1736" spans="1:20" x14ac:dyDescent="0.25">
      <c r="A1736" t="s">
        <v>142</v>
      </c>
      <c r="B1736" s="1">
        <v>8436538814185</v>
      </c>
      <c r="C1736" t="s">
        <v>3634</v>
      </c>
      <c r="D1736" t="s">
        <v>3635</v>
      </c>
      <c r="F1736">
        <v>5786.56</v>
      </c>
      <c r="H1736">
        <v>5786.56</v>
      </c>
      <c r="I1736">
        <v>2</v>
      </c>
      <c r="J1736" t="s">
        <v>145</v>
      </c>
      <c r="K1736">
        <v>1</v>
      </c>
      <c r="M1736" t="s">
        <v>160</v>
      </c>
      <c r="O1736">
        <v>26.5</v>
      </c>
      <c r="P1736">
        <v>16</v>
      </c>
      <c r="Q1736">
        <v>20250525</v>
      </c>
      <c r="R1736">
        <v>20260131</v>
      </c>
      <c r="S1736">
        <v>50202203</v>
      </c>
      <c r="T1736" t="s">
        <v>1715</v>
      </c>
    </row>
    <row r="1737" spans="1:20" x14ac:dyDescent="0.25">
      <c r="A1737" t="s">
        <v>142</v>
      </c>
      <c r="B1737" s="1">
        <v>8436538814192</v>
      </c>
      <c r="C1737" t="s">
        <v>3636</v>
      </c>
      <c r="D1737" t="s">
        <v>3637</v>
      </c>
      <c r="F1737">
        <v>11324.11</v>
      </c>
      <c r="H1737">
        <v>11324.11</v>
      </c>
      <c r="I1737">
        <v>2</v>
      </c>
      <c r="J1737" t="s">
        <v>145</v>
      </c>
      <c r="K1737">
        <v>1</v>
      </c>
      <c r="M1737" t="s">
        <v>160</v>
      </c>
      <c r="O1737">
        <v>26.5</v>
      </c>
      <c r="P1737">
        <v>16</v>
      </c>
      <c r="Q1737">
        <v>20250525</v>
      </c>
      <c r="R1737">
        <v>20260131</v>
      </c>
      <c r="S1737">
        <v>50202203</v>
      </c>
      <c r="T1737" t="s">
        <v>1715</v>
      </c>
    </row>
    <row r="1738" spans="1:20" x14ac:dyDescent="0.25">
      <c r="A1738" t="s">
        <v>142</v>
      </c>
      <c r="B1738" s="1">
        <v>8436538814659</v>
      </c>
      <c r="C1738" t="s">
        <v>3638</v>
      </c>
      <c r="D1738" t="s">
        <v>3639</v>
      </c>
      <c r="F1738">
        <v>2961.54</v>
      </c>
      <c r="H1738">
        <v>2961.54</v>
      </c>
      <c r="I1738">
        <v>2</v>
      </c>
      <c r="J1738" t="s">
        <v>145</v>
      </c>
      <c r="K1738">
        <v>1</v>
      </c>
      <c r="M1738" t="s">
        <v>160</v>
      </c>
      <c r="O1738">
        <v>30</v>
      </c>
      <c r="P1738">
        <v>16</v>
      </c>
      <c r="Q1738">
        <v>20250715</v>
      </c>
      <c r="R1738">
        <v>20260131</v>
      </c>
      <c r="S1738">
        <v>50202203</v>
      </c>
      <c r="T1738" t="s">
        <v>1715</v>
      </c>
    </row>
    <row r="1739" spans="1:20" x14ac:dyDescent="0.25">
      <c r="A1739" t="s">
        <v>142</v>
      </c>
      <c r="B1739" s="1">
        <v>8436538814666</v>
      </c>
      <c r="C1739" t="s">
        <v>3640</v>
      </c>
      <c r="D1739" t="s">
        <v>3641</v>
      </c>
      <c r="F1739">
        <v>5834.62</v>
      </c>
      <c r="H1739">
        <v>5834.62</v>
      </c>
      <c r="I1739">
        <v>2</v>
      </c>
      <c r="J1739" t="s">
        <v>145</v>
      </c>
      <c r="K1739">
        <v>1</v>
      </c>
      <c r="M1739" t="s">
        <v>160</v>
      </c>
      <c r="O1739">
        <v>30</v>
      </c>
      <c r="P1739">
        <v>16</v>
      </c>
      <c r="Q1739">
        <v>20250715</v>
      </c>
      <c r="R1739">
        <v>20260131</v>
      </c>
      <c r="S1739">
        <v>50202203</v>
      </c>
      <c r="T1739" t="s">
        <v>1715</v>
      </c>
    </row>
    <row r="1740" spans="1:20" x14ac:dyDescent="0.25">
      <c r="A1740" t="s">
        <v>142</v>
      </c>
      <c r="B1740" s="1">
        <v>8436538814673</v>
      </c>
      <c r="C1740" t="s">
        <v>3642</v>
      </c>
      <c r="D1740" t="s">
        <v>3643</v>
      </c>
      <c r="F1740">
        <v>11578.46</v>
      </c>
      <c r="H1740">
        <v>11578.46</v>
      </c>
      <c r="I1740">
        <v>2</v>
      </c>
      <c r="J1740" t="s">
        <v>145</v>
      </c>
      <c r="K1740">
        <v>1</v>
      </c>
      <c r="M1740" t="s">
        <v>160</v>
      </c>
      <c r="O1740">
        <v>30</v>
      </c>
      <c r="P1740">
        <v>16</v>
      </c>
      <c r="Q1740">
        <v>20250715</v>
      </c>
      <c r="R1740">
        <v>20260131</v>
      </c>
      <c r="S1740">
        <v>50202203</v>
      </c>
      <c r="T1740" t="s">
        <v>1715</v>
      </c>
    </row>
    <row r="1741" spans="1:20" x14ac:dyDescent="0.25">
      <c r="A1741" t="s">
        <v>142</v>
      </c>
      <c r="B1741" s="1">
        <v>8436538814642</v>
      </c>
      <c r="C1741" t="s">
        <v>3644</v>
      </c>
      <c r="D1741" t="s">
        <v>3645</v>
      </c>
      <c r="F1741">
        <v>1380.77</v>
      </c>
      <c r="H1741">
        <v>1380.77</v>
      </c>
      <c r="I1741">
        <v>2</v>
      </c>
      <c r="J1741" t="s">
        <v>145</v>
      </c>
      <c r="K1741">
        <v>1</v>
      </c>
      <c r="L1741" s="5">
        <v>45896</v>
      </c>
      <c r="M1741" t="s">
        <v>160</v>
      </c>
      <c r="O1741">
        <v>30</v>
      </c>
      <c r="P1741">
        <v>16</v>
      </c>
      <c r="Q1741">
        <v>20250603</v>
      </c>
      <c r="R1741">
        <v>20260131</v>
      </c>
      <c r="S1741">
        <v>50202203</v>
      </c>
      <c r="T1741" t="s">
        <v>1715</v>
      </c>
    </row>
    <row r="1742" spans="1:20" x14ac:dyDescent="0.25">
      <c r="A1742" t="s">
        <v>142</v>
      </c>
      <c r="B1742" s="1">
        <v>8437000145899</v>
      </c>
      <c r="C1742" t="s">
        <v>3646</v>
      </c>
      <c r="D1742" t="s">
        <v>3647</v>
      </c>
      <c r="F1742">
        <v>320</v>
      </c>
      <c r="H1742">
        <v>320</v>
      </c>
      <c r="I1742">
        <v>2</v>
      </c>
      <c r="J1742" t="s">
        <v>145</v>
      </c>
      <c r="K1742">
        <v>1</v>
      </c>
      <c r="L1742" s="5">
        <v>38894</v>
      </c>
      <c r="M1742" t="s">
        <v>146</v>
      </c>
      <c r="O1742">
        <v>26.5</v>
      </c>
      <c r="P1742">
        <v>16</v>
      </c>
      <c r="Q1742">
        <v>20051207</v>
      </c>
      <c r="R1742">
        <v>20260131</v>
      </c>
      <c r="S1742">
        <v>50202200</v>
      </c>
      <c r="T1742" t="s">
        <v>1246</v>
      </c>
    </row>
    <row r="1743" spans="1:20" x14ac:dyDescent="0.25">
      <c r="A1743" t="s">
        <v>142</v>
      </c>
      <c r="B1743" s="1">
        <v>8437000145035</v>
      </c>
      <c r="C1743" t="s">
        <v>3648</v>
      </c>
      <c r="D1743" t="s">
        <v>3649</v>
      </c>
      <c r="F1743">
        <v>360</v>
      </c>
      <c r="H1743">
        <v>360</v>
      </c>
      <c r="I1743">
        <v>2</v>
      </c>
      <c r="J1743" t="s">
        <v>145</v>
      </c>
      <c r="K1743">
        <v>1</v>
      </c>
      <c r="L1743" s="5">
        <v>39597</v>
      </c>
      <c r="M1743" t="s">
        <v>146</v>
      </c>
      <c r="O1743">
        <v>26.5</v>
      </c>
      <c r="P1743">
        <v>16</v>
      </c>
      <c r="Q1743">
        <v>20061002</v>
      </c>
      <c r="R1743">
        <v>20260131</v>
      </c>
      <c r="S1743">
        <v>50202203</v>
      </c>
      <c r="T1743" t="s">
        <v>1715</v>
      </c>
    </row>
    <row r="1744" spans="1:20" x14ac:dyDescent="0.25">
      <c r="A1744" t="s">
        <v>142</v>
      </c>
      <c r="B1744" s="1">
        <v>8437007600094</v>
      </c>
      <c r="C1744" t="s">
        <v>3650</v>
      </c>
      <c r="D1744" t="s">
        <v>3651</v>
      </c>
      <c r="F1744">
        <v>360</v>
      </c>
      <c r="H1744">
        <v>360</v>
      </c>
      <c r="I1744">
        <v>2</v>
      </c>
      <c r="J1744" t="s">
        <v>145</v>
      </c>
      <c r="K1744">
        <v>1</v>
      </c>
      <c r="L1744" s="5">
        <v>39566</v>
      </c>
      <c r="M1744" t="s">
        <v>146</v>
      </c>
      <c r="O1744">
        <v>26.5</v>
      </c>
      <c r="P1744">
        <v>16</v>
      </c>
      <c r="Q1744">
        <v>20070725</v>
      </c>
      <c r="R1744">
        <v>20260131</v>
      </c>
      <c r="S1744">
        <v>50202203</v>
      </c>
      <c r="T1744" t="s">
        <v>1715</v>
      </c>
    </row>
    <row r="1745" spans="1:20" x14ac:dyDescent="0.25">
      <c r="A1745" t="s">
        <v>142</v>
      </c>
      <c r="B1745" s="1">
        <v>8437007600407</v>
      </c>
      <c r="C1745" t="s">
        <v>3652</v>
      </c>
      <c r="D1745" t="s">
        <v>3653</v>
      </c>
      <c r="F1745">
        <v>400</v>
      </c>
      <c r="H1745">
        <v>400</v>
      </c>
      <c r="I1745">
        <v>2</v>
      </c>
      <c r="J1745" t="s">
        <v>145</v>
      </c>
      <c r="K1745">
        <v>1</v>
      </c>
      <c r="L1745" s="5">
        <v>40561</v>
      </c>
      <c r="M1745" t="s">
        <v>146</v>
      </c>
      <c r="O1745">
        <v>26.5</v>
      </c>
      <c r="P1745">
        <v>16</v>
      </c>
      <c r="Q1745">
        <v>20080724</v>
      </c>
      <c r="R1745">
        <v>20260131</v>
      </c>
      <c r="S1745">
        <v>50202203</v>
      </c>
      <c r="T1745" t="s">
        <v>1715</v>
      </c>
    </row>
    <row r="1746" spans="1:20" x14ac:dyDescent="0.25">
      <c r="A1746" t="s">
        <v>142</v>
      </c>
      <c r="B1746" s="1">
        <v>8437007600452</v>
      </c>
      <c r="C1746" t="s">
        <v>3654</v>
      </c>
      <c r="D1746" t="s">
        <v>3655</v>
      </c>
      <c r="F1746">
        <v>936</v>
      </c>
      <c r="H1746">
        <v>936</v>
      </c>
      <c r="I1746">
        <v>2</v>
      </c>
      <c r="J1746" t="s">
        <v>145</v>
      </c>
      <c r="K1746">
        <v>1</v>
      </c>
      <c r="M1746" t="s">
        <v>146</v>
      </c>
      <c r="O1746">
        <v>26.5</v>
      </c>
      <c r="P1746">
        <v>16</v>
      </c>
      <c r="Q1746">
        <v>20080820</v>
      </c>
      <c r="R1746">
        <v>20260131</v>
      </c>
      <c r="S1746">
        <v>50202203</v>
      </c>
      <c r="T1746" t="s">
        <v>1715</v>
      </c>
    </row>
    <row r="1747" spans="1:20" x14ac:dyDescent="0.25">
      <c r="A1747" t="s">
        <v>142</v>
      </c>
      <c r="B1747" s="1">
        <v>8437007600414</v>
      </c>
      <c r="C1747" t="s">
        <v>3656</v>
      </c>
      <c r="D1747" t="s">
        <v>3657</v>
      </c>
      <c r="F1747">
        <v>1804</v>
      </c>
      <c r="H1747">
        <v>1804</v>
      </c>
      <c r="I1747">
        <v>2</v>
      </c>
      <c r="J1747" t="s">
        <v>145</v>
      </c>
      <c r="K1747">
        <v>1</v>
      </c>
      <c r="L1747" s="5">
        <v>39899</v>
      </c>
      <c r="M1747" t="s">
        <v>146</v>
      </c>
      <c r="O1747">
        <v>26.5</v>
      </c>
      <c r="P1747">
        <v>16</v>
      </c>
      <c r="Q1747">
        <v>20080820</v>
      </c>
      <c r="R1747">
        <v>20260131</v>
      </c>
      <c r="S1747">
        <v>50202203</v>
      </c>
      <c r="T1747" t="s">
        <v>1715</v>
      </c>
    </row>
    <row r="1748" spans="1:20" x14ac:dyDescent="0.25">
      <c r="A1748" t="s">
        <v>142</v>
      </c>
      <c r="B1748" s="1">
        <v>8437007600605</v>
      </c>
      <c r="C1748" t="s">
        <v>3658</v>
      </c>
      <c r="D1748" t="s">
        <v>3659</v>
      </c>
      <c r="F1748">
        <v>480</v>
      </c>
      <c r="H1748">
        <v>480</v>
      </c>
      <c r="I1748">
        <v>2</v>
      </c>
      <c r="J1748" t="s">
        <v>145</v>
      </c>
      <c r="K1748">
        <v>1</v>
      </c>
      <c r="L1748" s="5">
        <v>41365</v>
      </c>
      <c r="M1748" t="s">
        <v>146</v>
      </c>
      <c r="O1748">
        <v>26.5</v>
      </c>
      <c r="P1748">
        <v>16</v>
      </c>
      <c r="Q1748">
        <v>20091006</v>
      </c>
      <c r="R1748">
        <v>20260131</v>
      </c>
      <c r="S1748">
        <v>50202203</v>
      </c>
      <c r="T1748" t="s">
        <v>1715</v>
      </c>
    </row>
    <row r="1749" spans="1:20" x14ac:dyDescent="0.25">
      <c r="A1749" t="s">
        <v>142</v>
      </c>
      <c r="B1749" s="1">
        <v>8437007600629</v>
      </c>
      <c r="C1749" t="s">
        <v>3660</v>
      </c>
      <c r="D1749" t="s">
        <v>3661</v>
      </c>
      <c r="F1749">
        <v>2208</v>
      </c>
      <c r="H1749">
        <v>2208</v>
      </c>
      <c r="I1749">
        <v>2</v>
      </c>
      <c r="J1749" t="s">
        <v>145</v>
      </c>
      <c r="K1749">
        <v>1</v>
      </c>
      <c r="M1749" t="s">
        <v>146</v>
      </c>
      <c r="O1749">
        <v>26.5</v>
      </c>
      <c r="P1749">
        <v>16</v>
      </c>
      <c r="Q1749">
        <v>20091006</v>
      </c>
      <c r="R1749">
        <v>20260131</v>
      </c>
      <c r="S1749">
        <v>50202203</v>
      </c>
      <c r="T1749" t="s">
        <v>1715</v>
      </c>
    </row>
    <row r="1750" spans="1:20" x14ac:dyDescent="0.25">
      <c r="A1750" t="s">
        <v>142</v>
      </c>
      <c r="B1750" s="1">
        <v>8437007600827</v>
      </c>
      <c r="C1750" t="s">
        <v>3662</v>
      </c>
      <c r="D1750" t="s">
        <v>3663</v>
      </c>
      <c r="F1750">
        <v>444</v>
      </c>
      <c r="H1750">
        <v>444</v>
      </c>
      <c r="I1750">
        <v>2</v>
      </c>
      <c r="J1750" t="s">
        <v>145</v>
      </c>
      <c r="K1750">
        <v>1</v>
      </c>
      <c r="L1750" s="5">
        <v>41330</v>
      </c>
      <c r="M1750" t="s">
        <v>146</v>
      </c>
      <c r="O1750">
        <v>26.5</v>
      </c>
      <c r="P1750">
        <v>16</v>
      </c>
      <c r="Q1750">
        <v>20100826</v>
      </c>
      <c r="R1750">
        <v>20260131</v>
      </c>
      <c r="S1750">
        <v>50202203</v>
      </c>
      <c r="T1750" t="s">
        <v>1715</v>
      </c>
    </row>
    <row r="1751" spans="1:20" x14ac:dyDescent="0.25">
      <c r="A1751" t="s">
        <v>142</v>
      </c>
      <c r="B1751" s="1">
        <v>8437007600834</v>
      </c>
      <c r="C1751" t="s">
        <v>3664</v>
      </c>
      <c r="D1751" t="s">
        <v>3665</v>
      </c>
      <c r="F1751">
        <v>1140</v>
      </c>
      <c r="H1751">
        <v>1140</v>
      </c>
      <c r="I1751">
        <v>2</v>
      </c>
      <c r="J1751" t="s">
        <v>145</v>
      </c>
      <c r="K1751">
        <v>1</v>
      </c>
      <c r="L1751" s="5">
        <v>41225</v>
      </c>
      <c r="M1751" t="s">
        <v>146</v>
      </c>
      <c r="O1751">
        <v>26.5</v>
      </c>
      <c r="P1751">
        <v>16</v>
      </c>
      <c r="Q1751">
        <v>20101220</v>
      </c>
      <c r="R1751">
        <v>20260131</v>
      </c>
      <c r="S1751">
        <v>50202203</v>
      </c>
      <c r="T1751" t="s">
        <v>1715</v>
      </c>
    </row>
    <row r="1752" spans="1:20" x14ac:dyDescent="0.25">
      <c r="A1752" t="s">
        <v>142</v>
      </c>
      <c r="B1752" s="1">
        <v>8437007600841</v>
      </c>
      <c r="C1752" t="s">
        <v>3666</v>
      </c>
      <c r="D1752" t="s">
        <v>3667</v>
      </c>
      <c r="F1752">
        <v>2208</v>
      </c>
      <c r="H1752">
        <v>2208</v>
      </c>
      <c r="I1752">
        <v>2</v>
      </c>
      <c r="J1752" t="s">
        <v>145</v>
      </c>
      <c r="K1752">
        <v>1</v>
      </c>
      <c r="M1752" t="s">
        <v>146</v>
      </c>
      <c r="O1752">
        <v>26.5</v>
      </c>
      <c r="P1752">
        <v>16</v>
      </c>
      <c r="Q1752">
        <v>20101220</v>
      </c>
      <c r="R1752">
        <v>20260131</v>
      </c>
      <c r="S1752">
        <v>50202203</v>
      </c>
      <c r="T1752" t="s">
        <v>1715</v>
      </c>
    </row>
    <row r="1753" spans="1:20" x14ac:dyDescent="0.25">
      <c r="A1753" t="s">
        <v>142</v>
      </c>
      <c r="B1753" s="1">
        <v>8437007600858</v>
      </c>
      <c r="C1753" t="s">
        <v>3668</v>
      </c>
      <c r="D1753" t="s">
        <v>3669</v>
      </c>
      <c r="F1753">
        <v>3544</v>
      </c>
      <c r="H1753">
        <v>3544</v>
      </c>
      <c r="I1753">
        <v>2</v>
      </c>
      <c r="J1753" t="s">
        <v>145</v>
      </c>
      <c r="K1753">
        <v>1</v>
      </c>
      <c r="L1753" s="5">
        <v>40554</v>
      </c>
      <c r="M1753" t="s">
        <v>146</v>
      </c>
      <c r="O1753">
        <v>26.5</v>
      </c>
      <c r="P1753">
        <v>16</v>
      </c>
      <c r="Q1753">
        <v>20101220</v>
      </c>
      <c r="R1753">
        <v>20260131</v>
      </c>
      <c r="S1753">
        <v>50202200</v>
      </c>
      <c r="T1753" t="s">
        <v>1246</v>
      </c>
    </row>
    <row r="1754" spans="1:20" x14ac:dyDescent="0.25">
      <c r="A1754" t="s">
        <v>142</v>
      </c>
      <c r="B1754" s="1">
        <v>8436538810088</v>
      </c>
      <c r="C1754" t="s">
        <v>3670</v>
      </c>
      <c r="D1754" t="s">
        <v>3671</v>
      </c>
      <c r="F1754">
        <v>464</v>
      </c>
      <c r="H1754">
        <v>464</v>
      </c>
      <c r="I1754">
        <v>2</v>
      </c>
      <c r="J1754" t="s">
        <v>145</v>
      </c>
      <c r="K1754">
        <v>1</v>
      </c>
      <c r="L1754" s="5">
        <v>44231</v>
      </c>
      <c r="M1754" t="s">
        <v>160</v>
      </c>
      <c r="O1754">
        <v>26.5</v>
      </c>
      <c r="P1754">
        <v>16</v>
      </c>
      <c r="Q1754">
        <v>20250330</v>
      </c>
      <c r="R1754">
        <v>20260131</v>
      </c>
      <c r="S1754">
        <v>50202203</v>
      </c>
      <c r="T1754" t="s">
        <v>1715</v>
      </c>
    </row>
    <row r="1755" spans="1:20" x14ac:dyDescent="0.25">
      <c r="A1755" t="s">
        <v>142</v>
      </c>
      <c r="B1755" s="1">
        <v>8436538810095</v>
      </c>
      <c r="C1755" t="s">
        <v>3672</v>
      </c>
      <c r="D1755" t="s">
        <v>3673</v>
      </c>
      <c r="F1755">
        <v>1140</v>
      </c>
      <c r="H1755">
        <v>1140</v>
      </c>
      <c r="I1755">
        <v>2</v>
      </c>
      <c r="J1755" t="s">
        <v>145</v>
      </c>
      <c r="K1755">
        <v>1</v>
      </c>
      <c r="L1755" s="5">
        <v>41409</v>
      </c>
      <c r="M1755" t="s">
        <v>146</v>
      </c>
      <c r="O1755">
        <v>26.5</v>
      </c>
      <c r="P1755">
        <v>16</v>
      </c>
      <c r="Q1755">
        <v>20120521</v>
      </c>
      <c r="R1755">
        <v>20260131</v>
      </c>
      <c r="S1755">
        <v>50202200</v>
      </c>
      <c r="T1755" t="s">
        <v>1246</v>
      </c>
    </row>
    <row r="1756" spans="1:20" x14ac:dyDescent="0.25">
      <c r="A1756" t="s">
        <v>142</v>
      </c>
      <c r="B1756" s="1">
        <v>8436538810118</v>
      </c>
      <c r="C1756" t="s">
        <v>3674</v>
      </c>
      <c r="D1756" t="s">
        <v>3675</v>
      </c>
      <c r="F1756">
        <v>3544</v>
      </c>
      <c r="H1756">
        <v>3544</v>
      </c>
      <c r="I1756">
        <v>2</v>
      </c>
      <c r="J1756" t="s">
        <v>145</v>
      </c>
      <c r="K1756">
        <v>1</v>
      </c>
      <c r="M1756" t="s">
        <v>146</v>
      </c>
      <c r="O1756">
        <v>26.5</v>
      </c>
      <c r="P1756">
        <v>16</v>
      </c>
      <c r="Q1756">
        <v>20120521</v>
      </c>
      <c r="R1756">
        <v>20260131</v>
      </c>
      <c r="S1756">
        <v>50202200</v>
      </c>
      <c r="T1756" t="s">
        <v>1246</v>
      </c>
    </row>
    <row r="1757" spans="1:20" x14ac:dyDescent="0.25">
      <c r="A1757" t="s">
        <v>142</v>
      </c>
      <c r="B1757" s="1">
        <v>8436538810385</v>
      </c>
      <c r="C1757" t="s">
        <v>3676</v>
      </c>
      <c r="D1757" t="s">
        <v>3677</v>
      </c>
      <c r="F1757">
        <v>464</v>
      </c>
      <c r="H1757">
        <v>464</v>
      </c>
      <c r="I1757">
        <v>2</v>
      </c>
      <c r="J1757" t="s">
        <v>145</v>
      </c>
      <c r="K1757">
        <v>1</v>
      </c>
      <c r="L1757" s="5">
        <v>42041</v>
      </c>
      <c r="M1757" t="s">
        <v>146</v>
      </c>
      <c r="O1757">
        <v>26.5</v>
      </c>
      <c r="P1757">
        <v>16</v>
      </c>
      <c r="Q1757">
        <v>20130415</v>
      </c>
      <c r="R1757">
        <v>20260131</v>
      </c>
      <c r="S1757">
        <v>50202200</v>
      </c>
      <c r="T1757" t="s">
        <v>1246</v>
      </c>
    </row>
    <row r="1758" spans="1:20" x14ac:dyDescent="0.25">
      <c r="A1758" t="s">
        <v>142</v>
      </c>
      <c r="B1758" s="1">
        <v>8436538810651</v>
      </c>
      <c r="C1758" t="s">
        <v>3678</v>
      </c>
      <c r="D1758" t="s">
        <v>3679</v>
      </c>
      <c r="F1758">
        <v>461.54</v>
      </c>
      <c r="H1758">
        <v>461.54</v>
      </c>
      <c r="I1758">
        <v>2</v>
      </c>
      <c r="J1758" t="s">
        <v>145</v>
      </c>
      <c r="K1758">
        <v>1</v>
      </c>
      <c r="L1758" s="5">
        <v>42312</v>
      </c>
      <c r="M1758" t="s">
        <v>146</v>
      </c>
      <c r="O1758">
        <v>30</v>
      </c>
      <c r="P1758">
        <v>16</v>
      </c>
      <c r="Q1758">
        <v>20150204</v>
      </c>
      <c r="R1758">
        <v>20260131</v>
      </c>
      <c r="S1758">
        <v>50202200</v>
      </c>
      <c r="T1758" t="s">
        <v>1246</v>
      </c>
    </row>
    <row r="1759" spans="1:20" x14ac:dyDescent="0.25">
      <c r="A1759" t="s">
        <v>142</v>
      </c>
      <c r="B1759" s="1">
        <v>8436538810613</v>
      </c>
      <c r="C1759" t="s">
        <v>3680</v>
      </c>
      <c r="D1759" t="s">
        <v>3681</v>
      </c>
      <c r="F1759">
        <v>1107.69</v>
      </c>
      <c r="H1759">
        <v>1107.69</v>
      </c>
      <c r="I1759">
        <v>2</v>
      </c>
      <c r="J1759" t="s">
        <v>145</v>
      </c>
      <c r="K1759">
        <v>1</v>
      </c>
      <c r="L1759" s="5">
        <v>42543</v>
      </c>
      <c r="M1759" t="s">
        <v>146</v>
      </c>
      <c r="O1759">
        <v>30</v>
      </c>
      <c r="P1759">
        <v>16</v>
      </c>
      <c r="Q1759">
        <v>20140829</v>
      </c>
      <c r="R1759">
        <v>20260131</v>
      </c>
      <c r="S1759">
        <v>50202200</v>
      </c>
      <c r="T1759" t="s">
        <v>1246</v>
      </c>
    </row>
    <row r="1760" spans="1:20" x14ac:dyDescent="0.25">
      <c r="A1760" t="s">
        <v>142</v>
      </c>
      <c r="B1760" s="1">
        <v>8436538810620</v>
      </c>
      <c r="C1760" t="s">
        <v>3682</v>
      </c>
      <c r="D1760" t="s">
        <v>3683</v>
      </c>
      <c r="F1760">
        <v>2146.15</v>
      </c>
      <c r="H1760">
        <v>2146.15</v>
      </c>
      <c r="I1760">
        <v>2</v>
      </c>
      <c r="J1760" t="s">
        <v>145</v>
      </c>
      <c r="K1760">
        <v>1</v>
      </c>
      <c r="M1760" t="s">
        <v>146</v>
      </c>
      <c r="O1760">
        <v>30</v>
      </c>
      <c r="P1760">
        <v>16</v>
      </c>
      <c r="Q1760">
        <v>20151211</v>
      </c>
      <c r="R1760">
        <v>20260131</v>
      </c>
      <c r="S1760">
        <v>50202200</v>
      </c>
      <c r="T1760" t="s">
        <v>1246</v>
      </c>
    </row>
    <row r="1761" spans="1:20" x14ac:dyDescent="0.25">
      <c r="A1761" t="s">
        <v>142</v>
      </c>
      <c r="B1761" s="1">
        <v>8436538810637</v>
      </c>
      <c r="C1761" t="s">
        <v>3684</v>
      </c>
      <c r="D1761" t="s">
        <v>3685</v>
      </c>
      <c r="F1761">
        <v>3458.46</v>
      </c>
      <c r="H1761">
        <v>3458.46</v>
      </c>
      <c r="I1761">
        <v>2</v>
      </c>
      <c r="J1761" t="s">
        <v>145</v>
      </c>
      <c r="K1761">
        <v>1</v>
      </c>
      <c r="M1761" t="s">
        <v>146</v>
      </c>
      <c r="O1761">
        <v>30</v>
      </c>
      <c r="P1761">
        <v>16</v>
      </c>
      <c r="Q1761">
        <v>20151211</v>
      </c>
      <c r="R1761">
        <v>20260131</v>
      </c>
      <c r="S1761">
        <v>50202200</v>
      </c>
      <c r="T1761" t="s">
        <v>1246</v>
      </c>
    </row>
    <row r="1762" spans="1:20" x14ac:dyDescent="0.25">
      <c r="A1762" t="s">
        <v>142</v>
      </c>
      <c r="B1762" s="1">
        <v>8436538810606</v>
      </c>
      <c r="C1762" t="s">
        <v>3686</v>
      </c>
      <c r="D1762" t="s">
        <v>3687</v>
      </c>
      <c r="F1762">
        <v>474.31</v>
      </c>
      <c r="H1762">
        <v>474.31</v>
      </c>
      <c r="I1762">
        <v>2</v>
      </c>
      <c r="J1762" t="s">
        <v>145</v>
      </c>
      <c r="K1762">
        <v>1</v>
      </c>
      <c r="L1762" s="5">
        <v>42478</v>
      </c>
      <c r="M1762" t="s">
        <v>146</v>
      </c>
      <c r="O1762">
        <v>26.5</v>
      </c>
      <c r="P1762">
        <v>16</v>
      </c>
      <c r="Q1762">
        <v>20151112</v>
      </c>
      <c r="R1762">
        <v>20260131</v>
      </c>
      <c r="S1762">
        <v>50202203</v>
      </c>
      <c r="T1762" t="s">
        <v>1715</v>
      </c>
    </row>
    <row r="1763" spans="1:20" x14ac:dyDescent="0.25">
      <c r="A1763" t="s">
        <v>142</v>
      </c>
      <c r="B1763" s="1">
        <v>8436538810668</v>
      </c>
      <c r="C1763" t="s">
        <v>3688</v>
      </c>
      <c r="D1763" t="s">
        <v>3689</v>
      </c>
      <c r="F1763">
        <v>1241.1099999999999</v>
      </c>
      <c r="H1763">
        <v>1241.1099999999999</v>
      </c>
      <c r="I1763">
        <v>2</v>
      </c>
      <c r="J1763" t="s">
        <v>145</v>
      </c>
      <c r="K1763">
        <v>1</v>
      </c>
      <c r="L1763" s="5">
        <v>42710</v>
      </c>
      <c r="M1763" t="s">
        <v>146</v>
      </c>
      <c r="O1763">
        <v>26.5</v>
      </c>
      <c r="P1763">
        <v>16</v>
      </c>
      <c r="Q1763">
        <v>20161116</v>
      </c>
      <c r="R1763">
        <v>20260131</v>
      </c>
      <c r="S1763">
        <v>50202203</v>
      </c>
      <c r="T1763" t="s">
        <v>1715</v>
      </c>
    </row>
    <row r="1764" spans="1:20" x14ac:dyDescent="0.25">
      <c r="A1764" t="s">
        <v>142</v>
      </c>
      <c r="B1764" s="1">
        <v>8436538811238</v>
      </c>
      <c r="C1764" t="s">
        <v>3690</v>
      </c>
      <c r="D1764" t="s">
        <v>3691</v>
      </c>
      <c r="F1764">
        <v>515.39</v>
      </c>
      <c r="H1764">
        <v>515.39</v>
      </c>
      <c r="I1764">
        <v>2</v>
      </c>
      <c r="J1764" t="s">
        <v>145</v>
      </c>
      <c r="K1764">
        <v>1</v>
      </c>
      <c r="L1764" s="5">
        <v>45657</v>
      </c>
      <c r="M1764" t="s">
        <v>146</v>
      </c>
      <c r="P1764">
        <v>16</v>
      </c>
      <c r="Q1764">
        <v>20161116</v>
      </c>
      <c r="R1764">
        <v>20260131</v>
      </c>
      <c r="S1764">
        <v>50202203</v>
      </c>
      <c r="T1764" t="s">
        <v>1715</v>
      </c>
    </row>
    <row r="1765" spans="1:20" x14ac:dyDescent="0.25">
      <c r="A1765" t="s">
        <v>142</v>
      </c>
      <c r="B1765" s="1">
        <v>8436538811245</v>
      </c>
      <c r="C1765" t="s">
        <v>3692</v>
      </c>
      <c r="D1765" t="s">
        <v>3693</v>
      </c>
      <c r="F1765">
        <v>1207.69</v>
      </c>
      <c r="H1765">
        <v>1207.69</v>
      </c>
      <c r="I1765">
        <v>2</v>
      </c>
      <c r="J1765" t="s">
        <v>145</v>
      </c>
      <c r="K1765">
        <v>1</v>
      </c>
      <c r="L1765" s="5">
        <v>42745</v>
      </c>
      <c r="M1765" t="s">
        <v>146</v>
      </c>
      <c r="O1765">
        <v>30</v>
      </c>
      <c r="P1765">
        <v>16</v>
      </c>
      <c r="Q1765">
        <v>20170110</v>
      </c>
      <c r="R1765">
        <v>20260131</v>
      </c>
      <c r="S1765">
        <v>50202203</v>
      </c>
      <c r="T1765" t="s">
        <v>1715</v>
      </c>
    </row>
    <row r="1766" spans="1:20" x14ac:dyDescent="0.25">
      <c r="A1766" t="s">
        <v>142</v>
      </c>
      <c r="B1766" s="1">
        <v>8436538812259</v>
      </c>
      <c r="C1766" t="s">
        <v>3694</v>
      </c>
      <c r="D1766" t="s">
        <v>3695</v>
      </c>
      <c r="F1766">
        <v>1648.22</v>
      </c>
      <c r="H1766">
        <v>1648.22</v>
      </c>
      <c r="I1766">
        <v>2</v>
      </c>
      <c r="J1766" t="s">
        <v>145</v>
      </c>
      <c r="K1766">
        <v>1</v>
      </c>
      <c r="M1766" t="s">
        <v>146</v>
      </c>
      <c r="O1766">
        <v>26.5</v>
      </c>
      <c r="P1766">
        <v>16</v>
      </c>
      <c r="Q1766">
        <v>20250408</v>
      </c>
      <c r="R1766">
        <v>20260131</v>
      </c>
      <c r="S1766">
        <v>50202203</v>
      </c>
      <c r="T1766" t="s">
        <v>1715</v>
      </c>
    </row>
    <row r="1767" spans="1:20" x14ac:dyDescent="0.25">
      <c r="A1767" t="s">
        <v>142</v>
      </c>
      <c r="B1767" s="1">
        <v>8436538813065</v>
      </c>
      <c r="C1767" t="s">
        <v>3696</v>
      </c>
      <c r="D1767" t="s">
        <v>3697</v>
      </c>
      <c r="F1767">
        <v>584.62</v>
      </c>
      <c r="H1767">
        <v>584.62</v>
      </c>
      <c r="I1767">
        <v>2</v>
      </c>
      <c r="J1767" t="s">
        <v>145</v>
      </c>
      <c r="K1767">
        <v>1</v>
      </c>
      <c r="L1767" s="5">
        <v>44187</v>
      </c>
      <c r="M1767" t="s">
        <v>146</v>
      </c>
      <c r="O1767">
        <v>30</v>
      </c>
      <c r="P1767">
        <v>16</v>
      </c>
      <c r="Q1767">
        <v>20250525</v>
      </c>
      <c r="R1767">
        <v>20260131</v>
      </c>
      <c r="S1767">
        <v>50202203</v>
      </c>
      <c r="T1767" t="s">
        <v>1715</v>
      </c>
    </row>
    <row r="1768" spans="1:20" x14ac:dyDescent="0.25">
      <c r="A1768" t="s">
        <v>142</v>
      </c>
      <c r="B1768" s="1">
        <v>8436538813355</v>
      </c>
      <c r="C1768" t="s">
        <v>3698</v>
      </c>
      <c r="D1768" t="s">
        <v>3699</v>
      </c>
      <c r="F1768">
        <v>726.92</v>
      </c>
      <c r="H1768">
        <v>726.92</v>
      </c>
      <c r="I1768">
        <v>2</v>
      </c>
      <c r="J1768" t="s">
        <v>145</v>
      </c>
      <c r="K1768">
        <v>1</v>
      </c>
      <c r="L1768" s="5">
        <v>45657</v>
      </c>
      <c r="M1768" t="s">
        <v>160</v>
      </c>
      <c r="N1768" t="s">
        <v>170</v>
      </c>
      <c r="O1768">
        <v>30</v>
      </c>
      <c r="P1768">
        <v>16</v>
      </c>
      <c r="Q1768">
        <v>20250525</v>
      </c>
      <c r="R1768">
        <v>20260131</v>
      </c>
      <c r="S1768">
        <v>50202203</v>
      </c>
      <c r="T1768" t="s">
        <v>1715</v>
      </c>
    </row>
    <row r="1769" spans="1:20" x14ac:dyDescent="0.25">
      <c r="A1769" t="s">
        <v>142</v>
      </c>
      <c r="B1769" s="1">
        <v>8436538813874</v>
      </c>
      <c r="C1769" t="s">
        <v>3700</v>
      </c>
      <c r="D1769" t="s">
        <v>3701</v>
      </c>
      <c r="F1769">
        <v>774.7</v>
      </c>
      <c r="H1769">
        <v>774.7</v>
      </c>
      <c r="I1769">
        <v>2</v>
      </c>
      <c r="J1769" t="s">
        <v>145</v>
      </c>
      <c r="K1769">
        <v>1</v>
      </c>
      <c r="L1769" s="5">
        <v>45657</v>
      </c>
      <c r="M1769" t="s">
        <v>160</v>
      </c>
      <c r="O1769">
        <v>26.5</v>
      </c>
      <c r="P1769">
        <v>16</v>
      </c>
      <c r="Q1769">
        <v>20250330</v>
      </c>
      <c r="R1769">
        <v>20260131</v>
      </c>
      <c r="S1769">
        <v>50202203</v>
      </c>
      <c r="T1769" t="s">
        <v>1715</v>
      </c>
    </row>
    <row r="1770" spans="1:20" x14ac:dyDescent="0.25">
      <c r="A1770" t="s">
        <v>142</v>
      </c>
      <c r="B1770" s="1">
        <v>8436538813881</v>
      </c>
      <c r="C1770" t="s">
        <v>3702</v>
      </c>
      <c r="D1770" t="s">
        <v>3703</v>
      </c>
      <c r="F1770">
        <v>1833.99</v>
      </c>
      <c r="H1770">
        <v>1833.99</v>
      </c>
      <c r="I1770">
        <v>2</v>
      </c>
      <c r="J1770" t="s">
        <v>145</v>
      </c>
      <c r="K1770">
        <v>1</v>
      </c>
      <c r="M1770" t="s">
        <v>160</v>
      </c>
      <c r="O1770">
        <v>26.5</v>
      </c>
      <c r="P1770">
        <v>16</v>
      </c>
      <c r="Q1770">
        <v>20250330</v>
      </c>
      <c r="R1770">
        <v>20260131</v>
      </c>
      <c r="S1770">
        <v>50202203</v>
      </c>
      <c r="T1770" t="s">
        <v>1715</v>
      </c>
    </row>
    <row r="1771" spans="1:20" x14ac:dyDescent="0.25">
      <c r="A1771" t="s">
        <v>142</v>
      </c>
      <c r="B1771" s="1">
        <v>8436538813898</v>
      </c>
      <c r="C1771" t="s">
        <v>3704</v>
      </c>
      <c r="D1771" t="s">
        <v>3705</v>
      </c>
      <c r="F1771">
        <v>3359.68</v>
      </c>
      <c r="H1771">
        <v>3359.68</v>
      </c>
      <c r="I1771">
        <v>2</v>
      </c>
      <c r="J1771" t="s">
        <v>145</v>
      </c>
      <c r="K1771">
        <v>1</v>
      </c>
      <c r="M1771" t="s">
        <v>160</v>
      </c>
      <c r="O1771">
        <v>26.5</v>
      </c>
      <c r="P1771">
        <v>16</v>
      </c>
      <c r="Q1771">
        <v>20250330</v>
      </c>
      <c r="R1771">
        <v>20260131</v>
      </c>
      <c r="S1771">
        <v>50202203</v>
      </c>
      <c r="T1771" t="s">
        <v>1715</v>
      </c>
    </row>
    <row r="1772" spans="1:20" x14ac:dyDescent="0.25">
      <c r="A1772" t="s">
        <v>142</v>
      </c>
      <c r="B1772" s="1">
        <v>8436538813904</v>
      </c>
      <c r="C1772" t="s">
        <v>3706</v>
      </c>
      <c r="D1772" t="s">
        <v>3707</v>
      </c>
      <c r="F1772">
        <v>6628.46</v>
      </c>
      <c r="H1772">
        <v>6628.46</v>
      </c>
      <c r="I1772">
        <v>2</v>
      </c>
      <c r="J1772" t="s">
        <v>145</v>
      </c>
      <c r="K1772">
        <v>1</v>
      </c>
      <c r="M1772" t="s">
        <v>160</v>
      </c>
      <c r="O1772">
        <v>26.5</v>
      </c>
      <c r="P1772">
        <v>16</v>
      </c>
      <c r="Q1772">
        <v>20250330</v>
      </c>
      <c r="R1772">
        <v>20260131</v>
      </c>
      <c r="S1772">
        <v>50202203</v>
      </c>
      <c r="T1772" t="s">
        <v>1715</v>
      </c>
    </row>
    <row r="1773" spans="1:20" x14ac:dyDescent="0.25">
      <c r="A1773" t="s">
        <v>142</v>
      </c>
      <c r="B1773" s="1">
        <v>8436538814253</v>
      </c>
      <c r="C1773" t="s">
        <v>3708</v>
      </c>
      <c r="D1773" t="s">
        <v>3709</v>
      </c>
      <c r="F1773">
        <v>753.85</v>
      </c>
      <c r="H1773">
        <v>753.85</v>
      </c>
      <c r="I1773">
        <v>2</v>
      </c>
      <c r="J1773" t="s">
        <v>145</v>
      </c>
      <c r="K1773">
        <v>1</v>
      </c>
      <c r="L1773" s="5">
        <v>45783</v>
      </c>
      <c r="M1773" t="s">
        <v>160</v>
      </c>
      <c r="O1773">
        <v>30</v>
      </c>
      <c r="P1773">
        <v>16</v>
      </c>
      <c r="Q1773">
        <v>20250525</v>
      </c>
      <c r="R1773">
        <v>20260131</v>
      </c>
      <c r="S1773">
        <v>50202203</v>
      </c>
      <c r="T1773" t="s">
        <v>1715</v>
      </c>
    </row>
    <row r="1774" spans="1:20" x14ac:dyDescent="0.25">
      <c r="A1774" t="s">
        <v>142</v>
      </c>
      <c r="B1774" s="1">
        <v>8436538814277</v>
      </c>
      <c r="C1774" t="s">
        <v>3710</v>
      </c>
      <c r="D1774" t="s">
        <v>3711</v>
      </c>
      <c r="F1774">
        <v>3430.77</v>
      </c>
      <c r="H1774">
        <v>3430.77</v>
      </c>
      <c r="I1774">
        <v>2</v>
      </c>
      <c r="J1774" t="s">
        <v>145</v>
      </c>
      <c r="K1774">
        <v>1</v>
      </c>
      <c r="M1774" t="s">
        <v>160</v>
      </c>
      <c r="O1774">
        <v>30</v>
      </c>
      <c r="P1774">
        <v>16</v>
      </c>
      <c r="Q1774">
        <v>20250803</v>
      </c>
      <c r="R1774">
        <v>20260131</v>
      </c>
      <c r="S1774">
        <v>50202203</v>
      </c>
      <c r="T1774" t="s">
        <v>1715</v>
      </c>
    </row>
    <row r="1775" spans="1:20" x14ac:dyDescent="0.25">
      <c r="A1775" t="s">
        <v>142</v>
      </c>
      <c r="B1775" s="1">
        <v>8436538814284</v>
      </c>
      <c r="C1775" t="s">
        <v>3712</v>
      </c>
      <c r="D1775" t="s">
        <v>3713</v>
      </c>
      <c r="F1775">
        <v>6450</v>
      </c>
      <c r="H1775">
        <v>6450</v>
      </c>
      <c r="I1775">
        <v>2</v>
      </c>
      <c r="J1775" t="s">
        <v>145</v>
      </c>
      <c r="K1775">
        <v>1</v>
      </c>
      <c r="L1775" s="5">
        <v>45667</v>
      </c>
      <c r="M1775" t="s">
        <v>160</v>
      </c>
      <c r="O1775">
        <v>30</v>
      </c>
      <c r="P1775">
        <v>16</v>
      </c>
      <c r="Q1775">
        <v>20250330</v>
      </c>
      <c r="R1775">
        <v>20260131</v>
      </c>
      <c r="S1775">
        <v>50202203</v>
      </c>
      <c r="T1775" t="s">
        <v>1715</v>
      </c>
    </row>
    <row r="1776" spans="1:20" x14ac:dyDescent="0.25">
      <c r="A1776" t="s">
        <v>142</v>
      </c>
      <c r="B1776" s="1">
        <v>8436538814765</v>
      </c>
      <c r="C1776" t="s">
        <v>3714</v>
      </c>
      <c r="D1776" t="s">
        <v>3715</v>
      </c>
      <c r="F1776">
        <v>1784.62</v>
      </c>
      <c r="H1776">
        <v>1784.62</v>
      </c>
      <c r="I1776">
        <v>2</v>
      </c>
      <c r="J1776" t="s">
        <v>145</v>
      </c>
      <c r="K1776">
        <v>1</v>
      </c>
      <c r="L1776" s="5">
        <v>45688</v>
      </c>
      <c r="M1776" t="s">
        <v>160</v>
      </c>
      <c r="O1776">
        <v>30</v>
      </c>
      <c r="P1776">
        <v>16</v>
      </c>
      <c r="Q1776">
        <v>20250330</v>
      </c>
      <c r="R1776">
        <v>20260131</v>
      </c>
      <c r="S1776">
        <v>50202203</v>
      </c>
      <c r="T1776" t="s">
        <v>1715</v>
      </c>
    </row>
    <row r="1777" spans="1:20" x14ac:dyDescent="0.25">
      <c r="A1777" t="s">
        <v>142</v>
      </c>
      <c r="B1777" s="1">
        <v>8436538814758</v>
      </c>
      <c r="C1777" t="s">
        <v>3716</v>
      </c>
      <c r="D1777" t="s">
        <v>3717</v>
      </c>
      <c r="F1777">
        <v>746.15</v>
      </c>
      <c r="H1777">
        <v>746.15</v>
      </c>
      <c r="I1777">
        <v>2</v>
      </c>
      <c r="J1777" t="s">
        <v>145</v>
      </c>
      <c r="K1777">
        <v>1</v>
      </c>
      <c r="L1777" s="5">
        <v>45694</v>
      </c>
      <c r="M1777" t="s">
        <v>160</v>
      </c>
      <c r="O1777">
        <v>30</v>
      </c>
      <c r="P1777">
        <v>16</v>
      </c>
      <c r="Q1777">
        <v>20250330</v>
      </c>
      <c r="R1777">
        <v>20260131</v>
      </c>
      <c r="S1777">
        <v>50202203</v>
      </c>
      <c r="T1777" t="s">
        <v>1715</v>
      </c>
    </row>
    <row r="1778" spans="1:20" x14ac:dyDescent="0.25">
      <c r="A1778" t="s">
        <v>142</v>
      </c>
      <c r="B1778" s="1">
        <v>8436538815052</v>
      </c>
      <c r="C1778" t="s">
        <v>3718</v>
      </c>
      <c r="D1778" t="s">
        <v>3719</v>
      </c>
      <c r="F1778">
        <v>1924.9</v>
      </c>
      <c r="H1778">
        <v>1924.9</v>
      </c>
      <c r="I1778">
        <v>2</v>
      </c>
      <c r="J1778" t="s">
        <v>145</v>
      </c>
      <c r="K1778">
        <v>1</v>
      </c>
      <c r="M1778" t="s">
        <v>160</v>
      </c>
      <c r="O1778">
        <v>26.5</v>
      </c>
      <c r="P1778">
        <v>16</v>
      </c>
      <c r="Q1778">
        <v>20250715</v>
      </c>
      <c r="R1778">
        <v>20260131</v>
      </c>
      <c r="S1778">
        <v>50202203</v>
      </c>
      <c r="T1778" t="s">
        <v>1715</v>
      </c>
    </row>
    <row r="1779" spans="1:20" x14ac:dyDescent="0.25">
      <c r="A1779" t="s">
        <v>142</v>
      </c>
      <c r="B1779" s="1">
        <v>8436538815076</v>
      </c>
      <c r="C1779" t="s">
        <v>3720</v>
      </c>
      <c r="D1779" t="s">
        <v>3721</v>
      </c>
      <c r="F1779">
        <v>6960.47</v>
      </c>
      <c r="H1779">
        <v>6960.47</v>
      </c>
      <c r="I1779">
        <v>2</v>
      </c>
      <c r="J1779" t="s">
        <v>145</v>
      </c>
      <c r="K1779">
        <v>1</v>
      </c>
      <c r="M1779" t="s">
        <v>160</v>
      </c>
      <c r="O1779">
        <v>26.5</v>
      </c>
      <c r="P1779">
        <v>16</v>
      </c>
      <c r="Q1779">
        <v>20250715</v>
      </c>
      <c r="R1779">
        <v>20260131</v>
      </c>
      <c r="S1779">
        <v>50202203</v>
      </c>
      <c r="T1779" t="s">
        <v>1715</v>
      </c>
    </row>
    <row r="1780" spans="1:20" x14ac:dyDescent="0.25">
      <c r="A1780" t="s">
        <v>142</v>
      </c>
      <c r="B1780" s="1">
        <v>8436538815045</v>
      </c>
      <c r="C1780" t="s">
        <v>3722</v>
      </c>
      <c r="D1780" t="s">
        <v>3723</v>
      </c>
      <c r="F1780">
        <v>806.32</v>
      </c>
      <c r="H1780">
        <v>806.32</v>
      </c>
      <c r="I1780">
        <v>2</v>
      </c>
      <c r="J1780" t="s">
        <v>145</v>
      </c>
      <c r="K1780">
        <v>1</v>
      </c>
      <c r="L1780" s="5">
        <v>45898</v>
      </c>
      <c r="M1780" t="s">
        <v>160</v>
      </c>
      <c r="O1780">
        <v>26.5</v>
      </c>
      <c r="P1780">
        <v>16</v>
      </c>
      <c r="Q1780">
        <v>20250521</v>
      </c>
      <c r="R1780">
        <v>20260131</v>
      </c>
      <c r="S1780">
        <v>50202203</v>
      </c>
      <c r="T1780" t="s">
        <v>1715</v>
      </c>
    </row>
    <row r="1781" spans="1:20" x14ac:dyDescent="0.25">
      <c r="A1781" t="s">
        <v>142</v>
      </c>
      <c r="B1781" s="1">
        <v>8436538811689</v>
      </c>
      <c r="C1781" t="s">
        <v>3724</v>
      </c>
      <c r="D1781" t="s">
        <v>3725</v>
      </c>
      <c r="F1781">
        <v>588.46</v>
      </c>
      <c r="H1781">
        <v>588.46</v>
      </c>
      <c r="I1781">
        <v>2</v>
      </c>
      <c r="J1781" t="s">
        <v>145</v>
      </c>
      <c r="K1781">
        <v>1</v>
      </c>
      <c r="L1781" s="5">
        <v>43404</v>
      </c>
      <c r="M1781" t="s">
        <v>146</v>
      </c>
      <c r="O1781">
        <v>30</v>
      </c>
      <c r="P1781">
        <v>16</v>
      </c>
      <c r="Q1781">
        <v>20170821</v>
      </c>
      <c r="R1781">
        <v>20260131</v>
      </c>
      <c r="S1781">
        <v>50202203</v>
      </c>
      <c r="T1781" t="s">
        <v>1715</v>
      </c>
    </row>
    <row r="1782" spans="1:20" x14ac:dyDescent="0.25">
      <c r="A1782" t="s">
        <v>142</v>
      </c>
      <c r="B1782" s="1">
        <v>8436538811696</v>
      </c>
      <c r="C1782" t="s">
        <v>3726</v>
      </c>
      <c r="D1782" t="s">
        <v>3727</v>
      </c>
      <c r="F1782">
        <v>1307.69</v>
      </c>
      <c r="H1782">
        <v>1307.69</v>
      </c>
      <c r="I1782">
        <v>2</v>
      </c>
      <c r="J1782" t="s">
        <v>145</v>
      </c>
      <c r="K1782">
        <v>1</v>
      </c>
      <c r="L1782" s="5">
        <v>44139</v>
      </c>
      <c r="M1782" t="s">
        <v>146</v>
      </c>
      <c r="O1782">
        <v>30</v>
      </c>
      <c r="P1782">
        <v>16</v>
      </c>
      <c r="Q1782">
        <v>20171025</v>
      </c>
      <c r="R1782">
        <v>20260131</v>
      </c>
      <c r="S1782">
        <v>50202203</v>
      </c>
      <c r="T1782" t="s">
        <v>1715</v>
      </c>
    </row>
    <row r="1783" spans="1:20" x14ac:dyDescent="0.25">
      <c r="A1783" t="s">
        <v>142</v>
      </c>
      <c r="B1783" s="1">
        <v>8436538811917</v>
      </c>
      <c r="C1783" t="s">
        <v>3728</v>
      </c>
      <c r="D1783" t="s">
        <v>3729</v>
      </c>
      <c r="F1783">
        <v>600</v>
      </c>
      <c r="H1783">
        <v>600</v>
      </c>
      <c r="I1783">
        <v>2</v>
      </c>
      <c r="J1783" t="s">
        <v>145</v>
      </c>
      <c r="K1783">
        <v>1</v>
      </c>
      <c r="L1783" s="5">
        <v>45657</v>
      </c>
      <c r="M1783" t="s">
        <v>160</v>
      </c>
      <c r="P1783">
        <v>16</v>
      </c>
      <c r="Q1783">
        <v>20180612</v>
      </c>
      <c r="R1783">
        <v>20260131</v>
      </c>
      <c r="S1783">
        <v>50202203</v>
      </c>
      <c r="T1783" t="s">
        <v>1715</v>
      </c>
    </row>
    <row r="1784" spans="1:20" x14ac:dyDescent="0.25">
      <c r="A1784" t="s">
        <v>142</v>
      </c>
      <c r="B1784" s="1">
        <v>8436538811924</v>
      </c>
      <c r="C1784" t="s">
        <v>3730</v>
      </c>
      <c r="D1784" t="s">
        <v>3731</v>
      </c>
      <c r="F1784">
        <v>1461.54</v>
      </c>
      <c r="H1784">
        <v>1461.54</v>
      </c>
      <c r="I1784">
        <v>2</v>
      </c>
      <c r="J1784" t="s">
        <v>145</v>
      </c>
      <c r="K1784">
        <v>1</v>
      </c>
      <c r="L1784" s="5">
        <v>43719</v>
      </c>
      <c r="M1784" t="s">
        <v>146</v>
      </c>
      <c r="O1784">
        <v>30</v>
      </c>
      <c r="P1784">
        <v>16</v>
      </c>
      <c r="Q1784">
        <v>20200402</v>
      </c>
      <c r="R1784">
        <v>20260131</v>
      </c>
      <c r="S1784">
        <v>50202203</v>
      </c>
      <c r="T1784" t="s">
        <v>1715</v>
      </c>
    </row>
    <row r="1785" spans="1:20" x14ac:dyDescent="0.25">
      <c r="A1785" t="s">
        <v>142</v>
      </c>
      <c r="B1785" s="1">
        <v>8436538812242</v>
      </c>
      <c r="C1785" t="s">
        <v>3732</v>
      </c>
      <c r="D1785" t="s">
        <v>3733</v>
      </c>
      <c r="F1785">
        <v>616.6</v>
      </c>
      <c r="H1785">
        <v>616.6</v>
      </c>
      <c r="I1785">
        <v>2</v>
      </c>
      <c r="J1785" t="s">
        <v>145</v>
      </c>
      <c r="K1785">
        <v>1</v>
      </c>
      <c r="L1785" s="5">
        <v>43754</v>
      </c>
      <c r="M1785" t="s">
        <v>146</v>
      </c>
      <c r="P1785">
        <v>16</v>
      </c>
      <c r="Q1785">
        <v>20190614</v>
      </c>
      <c r="R1785">
        <v>20260131</v>
      </c>
      <c r="S1785">
        <v>50202203</v>
      </c>
      <c r="T1785" t="s">
        <v>1715</v>
      </c>
    </row>
    <row r="1786" spans="1:20" x14ac:dyDescent="0.25">
      <c r="A1786" t="s">
        <v>142</v>
      </c>
      <c r="B1786" s="1">
        <v>8436538812389</v>
      </c>
      <c r="C1786" t="s">
        <v>3734</v>
      </c>
      <c r="D1786" t="s">
        <v>3735</v>
      </c>
      <c r="F1786">
        <v>673.85</v>
      </c>
      <c r="H1786">
        <v>673.85</v>
      </c>
      <c r="I1786">
        <v>2</v>
      </c>
      <c r="J1786" t="s">
        <v>145</v>
      </c>
      <c r="K1786">
        <v>1</v>
      </c>
      <c r="L1786" s="5">
        <v>45657</v>
      </c>
      <c r="M1786" t="s">
        <v>160</v>
      </c>
      <c r="O1786">
        <v>30</v>
      </c>
      <c r="P1786">
        <v>16</v>
      </c>
      <c r="Q1786">
        <v>20250330</v>
      </c>
      <c r="R1786">
        <v>20260131</v>
      </c>
      <c r="S1786">
        <v>50202203</v>
      </c>
      <c r="T1786" t="s">
        <v>1715</v>
      </c>
    </row>
    <row r="1787" spans="1:20" x14ac:dyDescent="0.25">
      <c r="A1787" t="s">
        <v>142</v>
      </c>
      <c r="B1787" s="1">
        <v>7790577000482</v>
      </c>
      <c r="C1787" t="s">
        <v>3736</v>
      </c>
      <c r="D1787" t="s">
        <v>3737</v>
      </c>
      <c r="F1787">
        <v>48.68</v>
      </c>
      <c r="H1787">
        <v>48.68</v>
      </c>
      <c r="I1787">
        <v>2</v>
      </c>
      <c r="J1787" t="s">
        <v>145</v>
      </c>
      <c r="K1787">
        <v>1</v>
      </c>
      <c r="M1787" t="s">
        <v>146</v>
      </c>
      <c r="O1787">
        <v>26.5</v>
      </c>
      <c r="P1787">
        <v>16</v>
      </c>
      <c r="Q1787">
        <v>20050101</v>
      </c>
      <c r="R1787">
        <v>20260131</v>
      </c>
    </row>
    <row r="1788" spans="1:20" x14ac:dyDescent="0.25">
      <c r="A1788" t="s">
        <v>142</v>
      </c>
      <c r="B1788" s="1">
        <v>7790762051473</v>
      </c>
      <c r="C1788" t="s">
        <v>3738</v>
      </c>
      <c r="D1788" t="s">
        <v>3739</v>
      </c>
      <c r="F1788">
        <v>46.72</v>
      </c>
      <c r="H1788">
        <v>46.72</v>
      </c>
      <c r="I1788">
        <v>2</v>
      </c>
      <c r="J1788" t="s">
        <v>145</v>
      </c>
      <c r="K1788">
        <v>1</v>
      </c>
      <c r="L1788" s="5">
        <v>45841</v>
      </c>
      <c r="M1788" t="s">
        <v>146</v>
      </c>
      <c r="P1788">
        <v>16</v>
      </c>
      <c r="Q1788">
        <v>20110201</v>
      </c>
      <c r="R1788">
        <v>20260131</v>
      </c>
      <c r="S1788">
        <v>50202203</v>
      </c>
      <c r="T1788" t="s">
        <v>1715</v>
      </c>
    </row>
    <row r="1789" spans="1:20" x14ac:dyDescent="0.25">
      <c r="A1789" t="s">
        <v>142</v>
      </c>
      <c r="B1789" s="1">
        <v>7790762050001</v>
      </c>
      <c r="C1789" t="s">
        <v>3740</v>
      </c>
      <c r="D1789" t="s">
        <v>3741</v>
      </c>
      <c r="F1789">
        <v>57.39</v>
      </c>
      <c r="H1789">
        <v>57.39</v>
      </c>
      <c r="I1789">
        <v>2</v>
      </c>
      <c r="J1789" t="s">
        <v>145</v>
      </c>
      <c r="K1789">
        <v>1</v>
      </c>
      <c r="L1789" s="5">
        <v>42534</v>
      </c>
      <c r="M1789" t="s">
        <v>146</v>
      </c>
      <c r="O1789">
        <v>26.5</v>
      </c>
      <c r="P1789">
        <v>16</v>
      </c>
      <c r="Q1789">
        <v>20151001</v>
      </c>
      <c r="R1789">
        <v>20260131</v>
      </c>
      <c r="S1789">
        <v>50202203</v>
      </c>
      <c r="T1789" t="s">
        <v>1715</v>
      </c>
    </row>
    <row r="1790" spans="1:20" x14ac:dyDescent="0.25">
      <c r="A1790" t="s">
        <v>142</v>
      </c>
      <c r="B1790" s="1">
        <v>7790762051114</v>
      </c>
      <c r="C1790" t="s">
        <v>3742</v>
      </c>
      <c r="D1790" t="s">
        <v>3743</v>
      </c>
      <c r="F1790">
        <v>46.72</v>
      </c>
      <c r="H1790">
        <v>46.72</v>
      </c>
      <c r="I1790">
        <v>2</v>
      </c>
      <c r="J1790" t="s">
        <v>145</v>
      </c>
      <c r="K1790">
        <v>1</v>
      </c>
      <c r="L1790" s="5">
        <v>41577</v>
      </c>
      <c r="M1790" t="s">
        <v>146</v>
      </c>
      <c r="O1790">
        <v>26.5</v>
      </c>
      <c r="P1790">
        <v>16</v>
      </c>
      <c r="Q1790">
        <v>20110201</v>
      </c>
      <c r="R1790">
        <v>20260131</v>
      </c>
      <c r="S1790">
        <v>50202203</v>
      </c>
      <c r="T1790" t="s">
        <v>1715</v>
      </c>
    </row>
    <row r="1791" spans="1:20" x14ac:dyDescent="0.25">
      <c r="A1791" t="s">
        <v>142</v>
      </c>
      <c r="B1791" s="1">
        <v>7790762051824</v>
      </c>
      <c r="C1791" t="s">
        <v>3744</v>
      </c>
      <c r="D1791" t="s">
        <v>3745</v>
      </c>
      <c r="F1791">
        <v>91.3</v>
      </c>
      <c r="H1791">
        <v>91.3</v>
      </c>
      <c r="I1791">
        <v>2</v>
      </c>
      <c r="J1791" t="s">
        <v>145</v>
      </c>
      <c r="K1791">
        <v>1</v>
      </c>
      <c r="L1791" s="5">
        <v>43208</v>
      </c>
      <c r="M1791" t="s">
        <v>146</v>
      </c>
      <c r="O1791">
        <v>26.5</v>
      </c>
      <c r="P1791">
        <v>16</v>
      </c>
      <c r="Q1791">
        <v>20151001</v>
      </c>
      <c r="R1791">
        <v>20260131</v>
      </c>
      <c r="S1791">
        <v>50202203</v>
      </c>
      <c r="T1791" t="s">
        <v>1715</v>
      </c>
    </row>
    <row r="1792" spans="1:20" x14ac:dyDescent="0.25">
      <c r="A1792" t="s">
        <v>142</v>
      </c>
      <c r="B1792" s="1">
        <v>7790762051442</v>
      </c>
      <c r="C1792" t="s">
        <v>3746</v>
      </c>
      <c r="D1792" t="s">
        <v>3747</v>
      </c>
      <c r="F1792">
        <v>91.3</v>
      </c>
      <c r="H1792">
        <v>91.3</v>
      </c>
      <c r="I1792">
        <v>2</v>
      </c>
      <c r="J1792" t="s">
        <v>145</v>
      </c>
      <c r="K1792">
        <v>1</v>
      </c>
      <c r="L1792" s="5">
        <v>45841</v>
      </c>
      <c r="M1792" t="s">
        <v>146</v>
      </c>
      <c r="P1792">
        <v>16</v>
      </c>
      <c r="Q1792">
        <v>20151001</v>
      </c>
      <c r="R1792">
        <v>20260131</v>
      </c>
      <c r="S1792">
        <v>50202203</v>
      </c>
      <c r="T1792" t="s">
        <v>1715</v>
      </c>
    </row>
    <row r="1793" spans="1:20" x14ac:dyDescent="0.25">
      <c r="A1793" t="s">
        <v>142</v>
      </c>
      <c r="B1793" s="1">
        <v>7790762051435</v>
      </c>
      <c r="C1793" t="s">
        <v>3748</v>
      </c>
      <c r="D1793" t="s">
        <v>3749</v>
      </c>
      <c r="F1793">
        <v>91.3</v>
      </c>
      <c r="H1793">
        <v>91.3</v>
      </c>
      <c r="I1793">
        <v>2</v>
      </c>
      <c r="J1793" t="s">
        <v>145</v>
      </c>
      <c r="K1793">
        <v>1</v>
      </c>
      <c r="L1793" s="5">
        <v>42521</v>
      </c>
      <c r="M1793" t="s">
        <v>146</v>
      </c>
      <c r="O1793">
        <v>26.5</v>
      </c>
      <c r="P1793">
        <v>16</v>
      </c>
      <c r="Q1793">
        <v>20151001</v>
      </c>
      <c r="R1793">
        <v>20260131</v>
      </c>
      <c r="S1793">
        <v>50202203</v>
      </c>
      <c r="T1793" t="s">
        <v>1715</v>
      </c>
    </row>
    <row r="1794" spans="1:20" x14ac:dyDescent="0.25">
      <c r="A1794" t="s">
        <v>142</v>
      </c>
      <c r="B1794" s="1">
        <v>7790762051831</v>
      </c>
      <c r="C1794" t="s">
        <v>3750</v>
      </c>
      <c r="D1794" t="s">
        <v>3751</v>
      </c>
      <c r="F1794">
        <v>91.3</v>
      </c>
      <c r="H1794">
        <v>91.3</v>
      </c>
      <c r="I1794">
        <v>2</v>
      </c>
      <c r="J1794" t="s">
        <v>145</v>
      </c>
      <c r="K1794">
        <v>1</v>
      </c>
      <c r="L1794" s="5">
        <v>43182</v>
      </c>
      <c r="M1794" t="s">
        <v>146</v>
      </c>
      <c r="O1794">
        <v>26.5</v>
      </c>
      <c r="P1794">
        <v>16</v>
      </c>
      <c r="Q1794">
        <v>20151001</v>
      </c>
      <c r="R1794">
        <v>20260131</v>
      </c>
      <c r="S1794">
        <v>50202203</v>
      </c>
      <c r="T1794" t="s">
        <v>1715</v>
      </c>
    </row>
    <row r="1795" spans="1:20" x14ac:dyDescent="0.25">
      <c r="A1795" t="s">
        <v>142</v>
      </c>
      <c r="B1795" s="1">
        <v>7790762051121</v>
      </c>
      <c r="C1795" t="s">
        <v>3752</v>
      </c>
      <c r="D1795" t="s">
        <v>3753</v>
      </c>
      <c r="F1795">
        <v>46.72</v>
      </c>
      <c r="H1795">
        <v>46.72</v>
      </c>
      <c r="I1795">
        <v>2</v>
      </c>
      <c r="J1795" t="s">
        <v>145</v>
      </c>
      <c r="K1795">
        <v>1</v>
      </c>
      <c r="L1795" s="5">
        <v>41526</v>
      </c>
      <c r="M1795" t="s">
        <v>146</v>
      </c>
      <c r="O1795">
        <v>26.5</v>
      </c>
      <c r="P1795">
        <v>16</v>
      </c>
      <c r="Q1795">
        <v>20110201</v>
      </c>
      <c r="R1795">
        <v>20260131</v>
      </c>
      <c r="S1795">
        <v>50202203</v>
      </c>
      <c r="T1795" t="s">
        <v>1715</v>
      </c>
    </row>
    <row r="1796" spans="1:20" x14ac:dyDescent="0.25">
      <c r="A1796" t="s">
        <v>142</v>
      </c>
      <c r="B1796" s="1">
        <v>7790762001348</v>
      </c>
      <c r="C1796" t="s">
        <v>3754</v>
      </c>
      <c r="D1796" t="s">
        <v>3755</v>
      </c>
      <c r="F1796">
        <v>57.39</v>
      </c>
      <c r="H1796">
        <v>57.39</v>
      </c>
      <c r="I1796">
        <v>2</v>
      </c>
      <c r="J1796" t="s">
        <v>145</v>
      </c>
      <c r="K1796">
        <v>1</v>
      </c>
      <c r="L1796" s="5">
        <v>45841</v>
      </c>
      <c r="M1796" t="s">
        <v>146</v>
      </c>
      <c r="P1796">
        <v>16</v>
      </c>
      <c r="Q1796">
        <v>20151001</v>
      </c>
      <c r="R1796">
        <v>20260131</v>
      </c>
      <c r="S1796">
        <v>50202203</v>
      </c>
      <c r="T1796" t="s">
        <v>1715</v>
      </c>
    </row>
    <row r="1797" spans="1:20" x14ac:dyDescent="0.25">
      <c r="A1797" t="s">
        <v>142</v>
      </c>
      <c r="B1797" s="1">
        <v>7790762051138</v>
      </c>
      <c r="C1797" t="s">
        <v>3756</v>
      </c>
      <c r="D1797" t="s">
        <v>3757</v>
      </c>
      <c r="F1797">
        <v>46.72</v>
      </c>
      <c r="H1797">
        <v>46.72</v>
      </c>
      <c r="I1797">
        <v>2</v>
      </c>
      <c r="J1797" t="s">
        <v>145</v>
      </c>
      <c r="K1797">
        <v>1</v>
      </c>
      <c r="L1797" s="5">
        <v>45841</v>
      </c>
      <c r="M1797" t="s">
        <v>146</v>
      </c>
      <c r="P1797">
        <v>16</v>
      </c>
      <c r="Q1797">
        <v>20110201</v>
      </c>
      <c r="R1797">
        <v>20260131</v>
      </c>
      <c r="S1797">
        <v>50202203</v>
      </c>
      <c r="T1797" t="s">
        <v>1715</v>
      </c>
    </row>
    <row r="1798" spans="1:20" x14ac:dyDescent="0.25">
      <c r="A1798" t="s">
        <v>142</v>
      </c>
      <c r="B1798" s="1">
        <v>7790762000686</v>
      </c>
      <c r="C1798" t="s">
        <v>3758</v>
      </c>
      <c r="D1798" t="s">
        <v>3759</v>
      </c>
      <c r="F1798">
        <v>57.39</v>
      </c>
      <c r="H1798">
        <v>57.39</v>
      </c>
      <c r="I1798">
        <v>2</v>
      </c>
      <c r="J1798" t="s">
        <v>145</v>
      </c>
      <c r="K1798">
        <v>1</v>
      </c>
      <c r="L1798" s="5">
        <v>42527</v>
      </c>
      <c r="M1798" t="s">
        <v>146</v>
      </c>
      <c r="O1798">
        <v>26.5</v>
      </c>
      <c r="P1798">
        <v>16</v>
      </c>
      <c r="Q1798">
        <v>20151001</v>
      </c>
      <c r="R1798">
        <v>20260131</v>
      </c>
      <c r="S1798">
        <v>50202203</v>
      </c>
      <c r="T1798" t="s">
        <v>1715</v>
      </c>
    </row>
    <row r="1799" spans="1:20" x14ac:dyDescent="0.25">
      <c r="A1799" t="s">
        <v>142</v>
      </c>
      <c r="B1799" s="1">
        <v>7790762001287</v>
      </c>
      <c r="C1799" t="s">
        <v>3760</v>
      </c>
      <c r="D1799" t="s">
        <v>3761</v>
      </c>
      <c r="F1799">
        <v>57.39</v>
      </c>
      <c r="H1799">
        <v>57.39</v>
      </c>
      <c r="I1799">
        <v>2</v>
      </c>
      <c r="J1799" t="s">
        <v>145</v>
      </c>
      <c r="K1799">
        <v>1</v>
      </c>
      <c r="L1799" s="5">
        <v>45841</v>
      </c>
      <c r="M1799" t="s">
        <v>146</v>
      </c>
      <c r="P1799">
        <v>16</v>
      </c>
      <c r="Q1799">
        <v>20151001</v>
      </c>
      <c r="R1799">
        <v>20260131</v>
      </c>
      <c r="S1799">
        <v>50202203</v>
      </c>
      <c r="T1799" t="s">
        <v>1715</v>
      </c>
    </row>
    <row r="1800" spans="1:20" x14ac:dyDescent="0.25">
      <c r="A1800" t="s">
        <v>142</v>
      </c>
      <c r="B1800" s="1">
        <v>8437007600919</v>
      </c>
      <c r="C1800" t="s">
        <v>3762</v>
      </c>
      <c r="D1800" t="s">
        <v>3763</v>
      </c>
      <c r="F1800">
        <v>288</v>
      </c>
      <c r="H1800">
        <v>288</v>
      </c>
      <c r="I1800">
        <v>2</v>
      </c>
      <c r="J1800" t="s">
        <v>145</v>
      </c>
      <c r="K1800">
        <v>1</v>
      </c>
      <c r="L1800" s="5">
        <v>41170</v>
      </c>
      <c r="M1800" t="s">
        <v>146</v>
      </c>
      <c r="O1800">
        <v>26.5</v>
      </c>
      <c r="P1800">
        <v>16</v>
      </c>
      <c r="Q1800">
        <v>20100922</v>
      </c>
      <c r="R1800">
        <v>20260131</v>
      </c>
      <c r="S1800">
        <v>50202200</v>
      </c>
      <c r="T1800" t="s">
        <v>1246</v>
      </c>
    </row>
    <row r="1801" spans="1:20" x14ac:dyDescent="0.25">
      <c r="A1801" t="s">
        <v>142</v>
      </c>
      <c r="B1801" s="1">
        <v>8437007600995</v>
      </c>
      <c r="C1801" t="s">
        <v>3764</v>
      </c>
      <c r="D1801" t="s">
        <v>3765</v>
      </c>
      <c r="F1801">
        <v>292</v>
      </c>
      <c r="H1801">
        <v>292</v>
      </c>
      <c r="I1801">
        <v>2</v>
      </c>
      <c r="J1801" t="s">
        <v>145</v>
      </c>
      <c r="K1801">
        <v>1</v>
      </c>
      <c r="L1801" s="5">
        <v>42156</v>
      </c>
      <c r="M1801" t="s">
        <v>146</v>
      </c>
      <c r="O1801">
        <v>26.5</v>
      </c>
      <c r="P1801">
        <v>16</v>
      </c>
      <c r="Q1801">
        <v>20111220</v>
      </c>
      <c r="R1801">
        <v>20260131</v>
      </c>
      <c r="S1801">
        <v>50202200</v>
      </c>
      <c r="T1801" t="s">
        <v>1246</v>
      </c>
    </row>
    <row r="1802" spans="1:20" x14ac:dyDescent="0.25">
      <c r="A1802" t="s">
        <v>142</v>
      </c>
      <c r="B1802" s="1">
        <v>8436538810262</v>
      </c>
      <c r="C1802" t="s">
        <v>3766</v>
      </c>
      <c r="D1802" t="s">
        <v>3767</v>
      </c>
      <c r="F1802">
        <v>292</v>
      </c>
      <c r="H1802">
        <v>292</v>
      </c>
      <c r="I1802">
        <v>2</v>
      </c>
      <c r="J1802" t="s">
        <v>145</v>
      </c>
      <c r="K1802">
        <v>1</v>
      </c>
      <c r="L1802" s="5">
        <v>42349</v>
      </c>
      <c r="M1802" t="s">
        <v>146</v>
      </c>
      <c r="O1802">
        <v>26.5</v>
      </c>
      <c r="P1802">
        <v>16</v>
      </c>
      <c r="Q1802">
        <v>20150911</v>
      </c>
      <c r="R1802">
        <v>20260131</v>
      </c>
      <c r="S1802">
        <v>50202200</v>
      </c>
      <c r="T1802" t="s">
        <v>1246</v>
      </c>
    </row>
    <row r="1803" spans="1:20" x14ac:dyDescent="0.25">
      <c r="A1803" t="s">
        <v>142</v>
      </c>
      <c r="B1803" s="1">
        <v>8436538813829</v>
      </c>
      <c r="C1803" t="s">
        <v>3768</v>
      </c>
      <c r="D1803" t="s">
        <v>3769</v>
      </c>
      <c r="F1803">
        <v>450.59</v>
      </c>
      <c r="H1803">
        <v>450.59</v>
      </c>
      <c r="I1803">
        <v>2</v>
      </c>
      <c r="J1803" t="s">
        <v>145</v>
      </c>
      <c r="K1803">
        <v>1</v>
      </c>
      <c r="L1803" s="5">
        <v>45657</v>
      </c>
      <c r="M1803" t="s">
        <v>160</v>
      </c>
      <c r="N1803" t="s">
        <v>170</v>
      </c>
      <c r="O1803">
        <v>26.5</v>
      </c>
      <c r="P1803">
        <v>16</v>
      </c>
      <c r="Q1803">
        <v>20250330</v>
      </c>
      <c r="R1803">
        <v>20260131</v>
      </c>
      <c r="S1803">
        <v>50202203</v>
      </c>
      <c r="T1803" t="s">
        <v>1715</v>
      </c>
    </row>
    <row r="1804" spans="1:20" x14ac:dyDescent="0.25">
      <c r="A1804" t="s">
        <v>142</v>
      </c>
      <c r="B1804" s="1">
        <v>7804320634432</v>
      </c>
      <c r="C1804" t="s">
        <v>3770</v>
      </c>
      <c r="D1804" t="s">
        <v>3771</v>
      </c>
      <c r="F1804">
        <v>2371.54</v>
      </c>
      <c r="H1804">
        <v>2371.54</v>
      </c>
      <c r="I1804">
        <v>2</v>
      </c>
      <c r="J1804" t="s">
        <v>145</v>
      </c>
      <c r="K1804">
        <v>1</v>
      </c>
      <c r="L1804" s="5">
        <v>45896</v>
      </c>
      <c r="M1804" t="s">
        <v>160</v>
      </c>
      <c r="N1804" t="s">
        <v>170</v>
      </c>
      <c r="O1804">
        <v>26.5</v>
      </c>
      <c r="P1804">
        <v>16</v>
      </c>
      <c r="Q1804">
        <v>20250330</v>
      </c>
      <c r="R1804">
        <v>20260131</v>
      </c>
      <c r="S1804">
        <v>50202203</v>
      </c>
      <c r="T1804" t="s">
        <v>1715</v>
      </c>
    </row>
    <row r="1805" spans="1:20" x14ac:dyDescent="0.25">
      <c r="A1805" t="s">
        <v>142</v>
      </c>
      <c r="B1805" s="1">
        <v>8437004687081</v>
      </c>
      <c r="C1805" t="s">
        <v>3772</v>
      </c>
      <c r="D1805" t="s">
        <v>3773</v>
      </c>
      <c r="F1805">
        <v>284.62</v>
      </c>
      <c r="H1805">
        <v>284.62</v>
      </c>
      <c r="I1805">
        <v>2</v>
      </c>
      <c r="J1805" t="s">
        <v>145</v>
      </c>
      <c r="K1805">
        <v>1</v>
      </c>
      <c r="L1805" s="5">
        <v>45841</v>
      </c>
      <c r="M1805" t="s">
        <v>146</v>
      </c>
      <c r="P1805">
        <v>16</v>
      </c>
      <c r="Q1805">
        <v>20130415</v>
      </c>
      <c r="R1805">
        <v>20260131</v>
      </c>
      <c r="S1805">
        <v>50202203</v>
      </c>
      <c r="T1805" t="s">
        <v>1715</v>
      </c>
    </row>
    <row r="1806" spans="1:20" x14ac:dyDescent="0.25">
      <c r="A1806" t="s">
        <v>142</v>
      </c>
      <c r="B1806" s="1">
        <v>165</v>
      </c>
      <c r="C1806" t="s">
        <v>3774</v>
      </c>
      <c r="D1806" t="s">
        <v>3775</v>
      </c>
      <c r="F1806">
        <v>3015.38</v>
      </c>
      <c r="H1806">
        <v>3015.38</v>
      </c>
      <c r="I1806">
        <v>2</v>
      </c>
      <c r="J1806" t="s">
        <v>145</v>
      </c>
      <c r="K1806">
        <v>1</v>
      </c>
      <c r="L1806" s="5">
        <v>43822</v>
      </c>
      <c r="M1806" t="s">
        <v>146</v>
      </c>
      <c r="O1806">
        <v>30</v>
      </c>
      <c r="P1806">
        <v>16</v>
      </c>
      <c r="Q1806">
        <v>20191223</v>
      </c>
      <c r="R1806">
        <v>20260131</v>
      </c>
      <c r="S1806">
        <v>50202203</v>
      </c>
      <c r="T1806" t="s">
        <v>1715</v>
      </c>
    </row>
    <row r="1807" spans="1:20" x14ac:dyDescent="0.25">
      <c r="A1807" t="s">
        <v>142</v>
      </c>
      <c r="B1807" s="1">
        <v>8437008113685</v>
      </c>
      <c r="C1807" t="s">
        <v>3776</v>
      </c>
      <c r="D1807" t="s">
        <v>3777</v>
      </c>
      <c r="F1807">
        <v>691.7</v>
      </c>
      <c r="H1807">
        <v>691.7</v>
      </c>
      <c r="I1807">
        <v>2</v>
      </c>
      <c r="J1807" t="s">
        <v>145</v>
      </c>
      <c r="K1807">
        <v>1</v>
      </c>
      <c r="L1807" s="5">
        <v>45657</v>
      </c>
      <c r="M1807" t="s">
        <v>160</v>
      </c>
      <c r="O1807">
        <v>26.5</v>
      </c>
      <c r="P1807">
        <v>16</v>
      </c>
      <c r="Q1807">
        <v>20250330</v>
      </c>
      <c r="R1807">
        <v>20260131</v>
      </c>
      <c r="S1807">
        <v>50202203</v>
      </c>
      <c r="T1807" t="s">
        <v>1715</v>
      </c>
    </row>
    <row r="1808" spans="1:20" x14ac:dyDescent="0.25">
      <c r="A1808" t="s">
        <v>142</v>
      </c>
      <c r="B1808" s="1">
        <v>8437008113876</v>
      </c>
      <c r="C1808" t="s">
        <v>3778</v>
      </c>
      <c r="D1808" t="s">
        <v>3779</v>
      </c>
      <c r="F1808">
        <v>1692.31</v>
      </c>
      <c r="H1808">
        <v>1692.31</v>
      </c>
      <c r="I1808">
        <v>2</v>
      </c>
      <c r="J1808" t="s">
        <v>145</v>
      </c>
      <c r="K1808">
        <v>1</v>
      </c>
      <c r="L1808" s="5">
        <v>43733</v>
      </c>
      <c r="M1808" t="s">
        <v>146</v>
      </c>
      <c r="O1808">
        <v>30</v>
      </c>
      <c r="P1808">
        <v>16</v>
      </c>
      <c r="Q1808">
        <v>20250330</v>
      </c>
      <c r="R1808">
        <v>20260131</v>
      </c>
      <c r="S1808">
        <v>50202203</v>
      </c>
      <c r="T1808" t="s">
        <v>1715</v>
      </c>
    </row>
    <row r="1809" spans="1:20" x14ac:dyDescent="0.25">
      <c r="A1809" t="s">
        <v>142</v>
      </c>
      <c r="B1809" s="1">
        <v>8437008113807</v>
      </c>
      <c r="C1809" t="s">
        <v>3780</v>
      </c>
      <c r="D1809" t="s">
        <v>3781</v>
      </c>
      <c r="F1809">
        <v>776.92</v>
      </c>
      <c r="H1809">
        <v>776.92</v>
      </c>
      <c r="I1809">
        <v>2</v>
      </c>
      <c r="J1809" t="s">
        <v>145</v>
      </c>
      <c r="K1809">
        <v>1</v>
      </c>
      <c r="L1809" s="5">
        <v>45420</v>
      </c>
      <c r="M1809" t="s">
        <v>146</v>
      </c>
      <c r="O1809">
        <v>30</v>
      </c>
      <c r="P1809">
        <v>16</v>
      </c>
      <c r="Q1809">
        <v>20250330</v>
      </c>
      <c r="R1809">
        <v>20260131</v>
      </c>
      <c r="S1809">
        <v>50202203</v>
      </c>
      <c r="T1809" t="s">
        <v>1715</v>
      </c>
    </row>
    <row r="1810" spans="1:20" x14ac:dyDescent="0.25">
      <c r="A1810" t="s">
        <v>142</v>
      </c>
      <c r="B1810" s="1">
        <v>8437008113951</v>
      </c>
      <c r="C1810" t="s">
        <v>3782</v>
      </c>
      <c r="D1810" t="s">
        <v>3783</v>
      </c>
      <c r="F1810">
        <v>1838.46</v>
      </c>
      <c r="H1810">
        <v>1838.46</v>
      </c>
      <c r="I1810">
        <v>2</v>
      </c>
      <c r="J1810" t="s">
        <v>145</v>
      </c>
      <c r="K1810">
        <v>1</v>
      </c>
      <c r="M1810" t="s">
        <v>160</v>
      </c>
      <c r="O1810">
        <v>30</v>
      </c>
      <c r="P1810">
        <v>16</v>
      </c>
      <c r="Q1810">
        <v>20250330</v>
      </c>
      <c r="R1810">
        <v>20260131</v>
      </c>
      <c r="S1810">
        <v>50202203</v>
      </c>
      <c r="T1810" t="s">
        <v>1715</v>
      </c>
    </row>
    <row r="1811" spans="1:20" x14ac:dyDescent="0.25">
      <c r="A1811" t="s">
        <v>142</v>
      </c>
      <c r="B1811" s="1">
        <v>8437020273114</v>
      </c>
      <c r="C1811" t="s">
        <v>3784</v>
      </c>
      <c r="D1811" t="s">
        <v>3785</v>
      </c>
      <c r="F1811">
        <v>846.15</v>
      </c>
      <c r="H1811">
        <v>846.15</v>
      </c>
      <c r="I1811">
        <v>2</v>
      </c>
      <c r="J1811" t="s">
        <v>145</v>
      </c>
      <c r="K1811">
        <v>1</v>
      </c>
      <c r="L1811" s="5">
        <v>45226</v>
      </c>
      <c r="M1811" t="s">
        <v>160</v>
      </c>
      <c r="O1811">
        <v>30</v>
      </c>
      <c r="P1811">
        <v>16</v>
      </c>
      <c r="Q1811">
        <v>20250330</v>
      </c>
      <c r="R1811">
        <v>20260131</v>
      </c>
      <c r="S1811">
        <v>50202203</v>
      </c>
      <c r="T1811" t="s">
        <v>1715</v>
      </c>
    </row>
    <row r="1812" spans="1:20" x14ac:dyDescent="0.25">
      <c r="A1812" t="s">
        <v>142</v>
      </c>
      <c r="B1812" s="1">
        <v>8437020273152</v>
      </c>
      <c r="C1812" t="s">
        <v>3786</v>
      </c>
      <c r="D1812" t="s">
        <v>3787</v>
      </c>
      <c r="F1812">
        <v>923.08</v>
      </c>
      <c r="H1812">
        <v>923.08</v>
      </c>
      <c r="I1812">
        <v>2</v>
      </c>
      <c r="J1812" t="s">
        <v>145</v>
      </c>
      <c r="K1812">
        <v>1</v>
      </c>
      <c r="L1812" s="5">
        <v>45896</v>
      </c>
      <c r="M1812" t="s">
        <v>160</v>
      </c>
      <c r="O1812">
        <v>30</v>
      </c>
      <c r="P1812">
        <v>16</v>
      </c>
      <c r="Q1812">
        <v>20250330</v>
      </c>
      <c r="R1812">
        <v>20260131</v>
      </c>
      <c r="S1812">
        <v>50202203</v>
      </c>
      <c r="T1812" t="s">
        <v>1715</v>
      </c>
    </row>
    <row r="1813" spans="1:20" x14ac:dyDescent="0.25">
      <c r="A1813" t="s">
        <v>142</v>
      </c>
      <c r="B1813" s="1">
        <v>8437020273169</v>
      </c>
      <c r="C1813" t="s">
        <v>3788</v>
      </c>
      <c r="D1813" t="s">
        <v>3789</v>
      </c>
      <c r="F1813">
        <v>1838.46</v>
      </c>
      <c r="H1813">
        <v>1838.46</v>
      </c>
      <c r="I1813">
        <v>2</v>
      </c>
      <c r="J1813" t="s">
        <v>145</v>
      </c>
      <c r="K1813">
        <v>1</v>
      </c>
      <c r="M1813" t="s">
        <v>160</v>
      </c>
      <c r="O1813">
        <v>30</v>
      </c>
      <c r="P1813">
        <v>16</v>
      </c>
      <c r="Q1813">
        <v>20250330</v>
      </c>
      <c r="R1813">
        <v>20260131</v>
      </c>
      <c r="S1813">
        <v>50202203</v>
      </c>
      <c r="T1813" t="s">
        <v>1715</v>
      </c>
    </row>
    <row r="1814" spans="1:20" x14ac:dyDescent="0.25">
      <c r="A1814" t="s">
        <v>142</v>
      </c>
      <c r="B1814" s="1">
        <v>8437020273176</v>
      </c>
      <c r="C1814" t="s">
        <v>3790</v>
      </c>
      <c r="D1814" t="s">
        <v>3791</v>
      </c>
      <c r="F1814">
        <v>923.08</v>
      </c>
      <c r="H1814">
        <v>923.08</v>
      </c>
      <c r="I1814">
        <v>2</v>
      </c>
      <c r="J1814" t="s">
        <v>145</v>
      </c>
      <c r="K1814">
        <v>1</v>
      </c>
      <c r="L1814" s="5">
        <v>45908</v>
      </c>
      <c r="M1814" t="s">
        <v>160</v>
      </c>
      <c r="O1814">
        <v>30</v>
      </c>
      <c r="P1814">
        <v>16</v>
      </c>
      <c r="Q1814">
        <v>20250330</v>
      </c>
      <c r="R1814">
        <v>20260131</v>
      </c>
      <c r="S1814">
        <v>50202203</v>
      </c>
      <c r="T1814" t="s">
        <v>1715</v>
      </c>
    </row>
    <row r="1815" spans="1:20" x14ac:dyDescent="0.25">
      <c r="A1815" t="s">
        <v>142</v>
      </c>
      <c r="B1815" s="1">
        <v>8437008113708</v>
      </c>
      <c r="C1815" t="s">
        <v>3792</v>
      </c>
      <c r="D1815" t="s">
        <v>3793</v>
      </c>
      <c r="F1815">
        <v>1501.98</v>
      </c>
      <c r="H1815">
        <v>1501.98</v>
      </c>
      <c r="I1815">
        <v>2</v>
      </c>
      <c r="J1815" t="s">
        <v>145</v>
      </c>
      <c r="K1815">
        <v>1</v>
      </c>
      <c r="L1815" s="5">
        <v>43200</v>
      </c>
      <c r="M1815" t="s">
        <v>146</v>
      </c>
      <c r="O1815">
        <v>26.5</v>
      </c>
      <c r="P1815">
        <v>16</v>
      </c>
      <c r="Q1815">
        <v>20180409</v>
      </c>
      <c r="R1815">
        <v>20260131</v>
      </c>
      <c r="S1815">
        <v>50202203</v>
      </c>
      <c r="T1815" t="s">
        <v>1715</v>
      </c>
    </row>
    <row r="1816" spans="1:20" x14ac:dyDescent="0.25">
      <c r="A1816" t="s">
        <v>142</v>
      </c>
      <c r="B1816" s="1">
        <v>8437008113364</v>
      </c>
      <c r="C1816" t="s">
        <v>3794</v>
      </c>
      <c r="D1816" t="s">
        <v>3795</v>
      </c>
      <c r="F1816">
        <v>3632.41</v>
      </c>
      <c r="H1816">
        <v>3632.41</v>
      </c>
      <c r="I1816">
        <v>2</v>
      </c>
      <c r="J1816" t="s">
        <v>145</v>
      </c>
      <c r="K1816">
        <v>1</v>
      </c>
      <c r="M1816" t="s">
        <v>146</v>
      </c>
      <c r="O1816">
        <v>26.5</v>
      </c>
      <c r="P1816">
        <v>16</v>
      </c>
      <c r="Q1816">
        <v>20180518</v>
      </c>
      <c r="R1816">
        <v>20260131</v>
      </c>
      <c r="S1816">
        <v>50202203</v>
      </c>
      <c r="T1816" t="s">
        <v>1715</v>
      </c>
    </row>
    <row r="1817" spans="1:20" x14ac:dyDescent="0.25">
      <c r="A1817" t="s">
        <v>142</v>
      </c>
      <c r="B1817" s="1">
        <v>8042295001517</v>
      </c>
      <c r="C1817" t="s">
        <v>3796</v>
      </c>
      <c r="D1817" t="s">
        <v>3797</v>
      </c>
      <c r="F1817">
        <v>14.92</v>
      </c>
      <c r="H1817">
        <v>14.92</v>
      </c>
      <c r="I1817">
        <v>2</v>
      </c>
      <c r="J1817" t="s">
        <v>145</v>
      </c>
      <c r="K1817">
        <v>1</v>
      </c>
      <c r="M1817" t="s">
        <v>146</v>
      </c>
      <c r="O1817">
        <v>26.5</v>
      </c>
      <c r="P1817">
        <v>16</v>
      </c>
      <c r="Q1817">
        <v>20050101</v>
      </c>
      <c r="R1817">
        <v>20260131</v>
      </c>
    </row>
    <row r="1818" spans="1:20" x14ac:dyDescent="0.25">
      <c r="A1818" t="s">
        <v>142</v>
      </c>
      <c r="B1818" s="1">
        <v>8042295002002</v>
      </c>
      <c r="C1818" t="s">
        <v>3798</v>
      </c>
      <c r="D1818" t="s">
        <v>3799</v>
      </c>
      <c r="F1818">
        <v>10.18</v>
      </c>
      <c r="H1818">
        <v>10.18</v>
      </c>
      <c r="I1818">
        <v>2</v>
      </c>
      <c r="J1818" t="s">
        <v>145</v>
      </c>
      <c r="K1818">
        <v>1</v>
      </c>
      <c r="L1818" s="5">
        <v>38603</v>
      </c>
      <c r="M1818" t="s">
        <v>146</v>
      </c>
      <c r="O1818">
        <v>26.5</v>
      </c>
      <c r="P1818">
        <v>16</v>
      </c>
      <c r="Q1818">
        <v>20061130</v>
      </c>
      <c r="R1818">
        <v>20260131</v>
      </c>
    </row>
    <row r="1819" spans="1:20" x14ac:dyDescent="0.25">
      <c r="A1819" t="s">
        <v>142</v>
      </c>
      <c r="B1819" s="1">
        <v>85200000258</v>
      </c>
      <c r="C1819" t="s">
        <v>3800</v>
      </c>
      <c r="D1819" t="s">
        <v>3801</v>
      </c>
      <c r="F1819">
        <v>113.24</v>
      </c>
      <c r="H1819">
        <v>113.24</v>
      </c>
      <c r="I1819">
        <v>2</v>
      </c>
      <c r="J1819" t="s">
        <v>145</v>
      </c>
      <c r="K1819">
        <v>1</v>
      </c>
      <c r="L1819" s="5">
        <v>45905</v>
      </c>
      <c r="M1819" t="s">
        <v>160</v>
      </c>
      <c r="O1819">
        <v>26.5</v>
      </c>
      <c r="P1819">
        <v>16</v>
      </c>
      <c r="Q1819">
        <v>20250408</v>
      </c>
      <c r="R1819">
        <v>20260131</v>
      </c>
      <c r="S1819">
        <v>50202203</v>
      </c>
      <c r="T1819" t="s">
        <v>1715</v>
      </c>
    </row>
    <row r="1820" spans="1:20" x14ac:dyDescent="0.25">
      <c r="A1820" t="s">
        <v>142</v>
      </c>
      <c r="B1820" s="1">
        <v>7502219321035</v>
      </c>
      <c r="C1820" t="s">
        <v>3802</v>
      </c>
      <c r="D1820" t="s">
        <v>3803</v>
      </c>
      <c r="F1820">
        <v>407.91</v>
      </c>
      <c r="H1820">
        <v>407.91</v>
      </c>
      <c r="I1820">
        <v>2</v>
      </c>
      <c r="J1820" t="s">
        <v>145</v>
      </c>
      <c r="K1820">
        <v>1</v>
      </c>
      <c r="M1820" t="s">
        <v>160</v>
      </c>
      <c r="O1820">
        <v>26.5</v>
      </c>
      <c r="P1820">
        <v>16</v>
      </c>
      <c r="Q1820">
        <v>20250331</v>
      </c>
      <c r="R1820">
        <v>20260131</v>
      </c>
      <c r="S1820">
        <v>50202203</v>
      </c>
      <c r="T1820" t="s">
        <v>1715</v>
      </c>
    </row>
    <row r="1821" spans="1:20" x14ac:dyDescent="0.25">
      <c r="A1821" t="s">
        <v>142</v>
      </c>
      <c r="B1821" s="1">
        <v>85200218745</v>
      </c>
      <c r="C1821" t="s">
        <v>3804</v>
      </c>
      <c r="D1821" t="s">
        <v>3805</v>
      </c>
      <c r="F1821">
        <v>124.39</v>
      </c>
      <c r="H1821">
        <v>124.39</v>
      </c>
      <c r="I1821">
        <v>2</v>
      </c>
      <c r="J1821" t="s">
        <v>145</v>
      </c>
      <c r="K1821">
        <v>1</v>
      </c>
      <c r="L1821" s="5">
        <v>45896</v>
      </c>
      <c r="M1821" t="s">
        <v>160</v>
      </c>
      <c r="O1821">
        <v>26.5</v>
      </c>
      <c r="P1821">
        <v>16</v>
      </c>
      <c r="Q1821">
        <v>20250408</v>
      </c>
      <c r="R1821">
        <v>20260131</v>
      </c>
      <c r="S1821">
        <v>50202203</v>
      </c>
      <c r="T1821" t="s">
        <v>1715</v>
      </c>
    </row>
    <row r="1822" spans="1:20" x14ac:dyDescent="0.25">
      <c r="A1822" t="s">
        <v>142</v>
      </c>
      <c r="B1822" s="1">
        <v>85200000241</v>
      </c>
      <c r="C1822" t="s">
        <v>3806</v>
      </c>
      <c r="D1822" t="s">
        <v>3807</v>
      </c>
      <c r="F1822">
        <v>113.24</v>
      </c>
      <c r="H1822">
        <v>113.24</v>
      </c>
      <c r="I1822">
        <v>2</v>
      </c>
      <c r="J1822" t="s">
        <v>145</v>
      </c>
      <c r="K1822">
        <v>1</v>
      </c>
      <c r="L1822" s="5">
        <v>45869</v>
      </c>
      <c r="M1822" t="s">
        <v>160</v>
      </c>
      <c r="O1822">
        <v>26.5</v>
      </c>
      <c r="P1822">
        <v>16</v>
      </c>
      <c r="Q1822">
        <v>20250408</v>
      </c>
      <c r="R1822">
        <v>20260131</v>
      </c>
      <c r="S1822">
        <v>50202203</v>
      </c>
      <c r="T1822" t="s">
        <v>1715</v>
      </c>
    </row>
    <row r="1823" spans="1:20" x14ac:dyDescent="0.25">
      <c r="A1823" t="s">
        <v>142</v>
      </c>
      <c r="B1823" s="1">
        <v>7798051950872</v>
      </c>
      <c r="C1823" t="s">
        <v>3808</v>
      </c>
      <c r="D1823" t="s">
        <v>3809</v>
      </c>
      <c r="F1823">
        <v>173.91</v>
      </c>
      <c r="H1823">
        <v>173.91</v>
      </c>
      <c r="I1823">
        <v>2</v>
      </c>
      <c r="J1823" t="s">
        <v>145</v>
      </c>
      <c r="K1823">
        <v>1</v>
      </c>
      <c r="L1823" s="5">
        <v>45841</v>
      </c>
      <c r="M1823" t="s">
        <v>160</v>
      </c>
      <c r="N1823" t="s">
        <v>170</v>
      </c>
      <c r="O1823">
        <v>26.5</v>
      </c>
      <c r="P1823">
        <v>16</v>
      </c>
      <c r="Q1823">
        <v>20250330</v>
      </c>
      <c r="R1823">
        <v>20260131</v>
      </c>
      <c r="S1823">
        <v>50202203</v>
      </c>
      <c r="T1823" t="s">
        <v>1715</v>
      </c>
    </row>
    <row r="1824" spans="1:20" x14ac:dyDescent="0.25">
      <c r="A1824" t="s">
        <v>142</v>
      </c>
      <c r="B1824" s="1">
        <v>7790762050902</v>
      </c>
      <c r="C1824" t="s">
        <v>3810</v>
      </c>
      <c r="D1824" t="s">
        <v>3811</v>
      </c>
      <c r="F1824">
        <v>296.44</v>
      </c>
      <c r="H1824">
        <v>296.44</v>
      </c>
      <c r="I1824">
        <v>2</v>
      </c>
      <c r="J1824" t="s">
        <v>145</v>
      </c>
      <c r="K1824">
        <v>1</v>
      </c>
      <c r="L1824" s="5">
        <v>43264</v>
      </c>
      <c r="M1824" t="s">
        <v>146</v>
      </c>
      <c r="O1824">
        <v>26.5</v>
      </c>
      <c r="P1824">
        <v>16</v>
      </c>
      <c r="Q1824">
        <v>20151001</v>
      </c>
      <c r="R1824">
        <v>20260131</v>
      </c>
      <c r="S1824">
        <v>50202203</v>
      </c>
      <c r="T1824" t="s">
        <v>1715</v>
      </c>
    </row>
    <row r="1825" spans="1:20" x14ac:dyDescent="0.25">
      <c r="A1825" t="s">
        <v>142</v>
      </c>
      <c r="B1825" s="1">
        <v>8436014243331</v>
      </c>
      <c r="C1825" t="s">
        <v>3812</v>
      </c>
      <c r="D1825" t="s">
        <v>3813</v>
      </c>
      <c r="F1825">
        <v>4680</v>
      </c>
      <c r="H1825">
        <v>4680</v>
      </c>
      <c r="I1825">
        <v>2</v>
      </c>
      <c r="J1825" t="s">
        <v>145</v>
      </c>
      <c r="K1825">
        <v>1</v>
      </c>
      <c r="L1825" s="5">
        <v>41101</v>
      </c>
      <c r="M1825" t="s">
        <v>146</v>
      </c>
      <c r="O1825">
        <v>26.5</v>
      </c>
      <c r="P1825">
        <v>16</v>
      </c>
      <c r="Q1825">
        <v>20100917</v>
      </c>
      <c r="R1825">
        <v>20260131</v>
      </c>
      <c r="S1825">
        <v>50202200</v>
      </c>
      <c r="T1825" t="s">
        <v>1246</v>
      </c>
    </row>
    <row r="1826" spans="1:20" x14ac:dyDescent="0.25">
      <c r="A1826" t="s">
        <v>142</v>
      </c>
      <c r="B1826" s="1">
        <v>8436014242143</v>
      </c>
      <c r="C1826" t="s">
        <v>3814</v>
      </c>
      <c r="D1826" t="s">
        <v>3815</v>
      </c>
      <c r="F1826">
        <v>12040</v>
      </c>
      <c r="H1826">
        <v>12040</v>
      </c>
      <c r="I1826">
        <v>2</v>
      </c>
      <c r="J1826" t="s">
        <v>145</v>
      </c>
      <c r="K1826">
        <v>1</v>
      </c>
      <c r="L1826" s="5">
        <v>41627</v>
      </c>
      <c r="M1826" t="s">
        <v>146</v>
      </c>
      <c r="O1826">
        <v>26.5</v>
      </c>
      <c r="P1826">
        <v>16</v>
      </c>
      <c r="Q1826">
        <v>20130404</v>
      </c>
      <c r="R1826">
        <v>20260131</v>
      </c>
      <c r="S1826">
        <v>50202200</v>
      </c>
      <c r="T1826" t="s">
        <v>1246</v>
      </c>
    </row>
    <row r="1827" spans="1:20" x14ac:dyDescent="0.25">
      <c r="A1827" t="s">
        <v>142</v>
      </c>
      <c r="B1827" s="1">
        <v>8436014240125</v>
      </c>
      <c r="C1827" t="s">
        <v>3816</v>
      </c>
      <c r="D1827" t="s">
        <v>3817</v>
      </c>
      <c r="F1827">
        <v>41699.599999999999</v>
      </c>
      <c r="H1827">
        <v>41699.599999999999</v>
      </c>
      <c r="I1827">
        <v>2</v>
      </c>
      <c r="J1827" t="s">
        <v>145</v>
      </c>
      <c r="K1827">
        <v>1</v>
      </c>
      <c r="L1827" s="5">
        <v>45657</v>
      </c>
      <c r="M1827" t="s">
        <v>160</v>
      </c>
      <c r="P1827">
        <v>16</v>
      </c>
      <c r="Q1827">
        <v>20140604</v>
      </c>
      <c r="R1827">
        <v>20260131</v>
      </c>
      <c r="S1827">
        <v>50202200</v>
      </c>
      <c r="T1827" t="s">
        <v>1246</v>
      </c>
    </row>
    <row r="1828" spans="1:20" x14ac:dyDescent="0.25">
      <c r="A1828" t="s">
        <v>142</v>
      </c>
      <c r="B1828" s="1">
        <v>8436014243386</v>
      </c>
      <c r="C1828" t="s">
        <v>3818</v>
      </c>
      <c r="D1828" t="s">
        <v>3819</v>
      </c>
      <c r="F1828">
        <v>4680</v>
      </c>
      <c r="H1828">
        <v>4680</v>
      </c>
      <c r="I1828">
        <v>2</v>
      </c>
      <c r="J1828" t="s">
        <v>145</v>
      </c>
      <c r="K1828">
        <v>1</v>
      </c>
      <c r="L1828" s="5">
        <v>41352</v>
      </c>
      <c r="M1828" t="s">
        <v>146</v>
      </c>
      <c r="O1828">
        <v>26.5</v>
      </c>
      <c r="P1828">
        <v>16</v>
      </c>
      <c r="Q1828">
        <v>20120725</v>
      </c>
      <c r="R1828">
        <v>20260131</v>
      </c>
      <c r="S1828">
        <v>50202200</v>
      </c>
      <c r="T1828" t="s">
        <v>1246</v>
      </c>
    </row>
    <row r="1829" spans="1:20" x14ac:dyDescent="0.25">
      <c r="A1829" t="s">
        <v>142</v>
      </c>
      <c r="B1829" s="1">
        <v>8436014242150</v>
      </c>
      <c r="C1829" t="s">
        <v>3820</v>
      </c>
      <c r="D1829" t="s">
        <v>3821</v>
      </c>
      <c r="F1829">
        <v>12332</v>
      </c>
      <c r="H1829">
        <v>12332</v>
      </c>
      <c r="I1829">
        <v>2</v>
      </c>
      <c r="J1829" t="s">
        <v>145</v>
      </c>
      <c r="K1829">
        <v>1</v>
      </c>
      <c r="L1829" s="5">
        <v>42184</v>
      </c>
      <c r="M1829" t="s">
        <v>146</v>
      </c>
      <c r="O1829">
        <v>26.5</v>
      </c>
      <c r="P1829">
        <v>16</v>
      </c>
      <c r="Q1829">
        <v>20140604</v>
      </c>
      <c r="R1829">
        <v>20260131</v>
      </c>
      <c r="S1829">
        <v>50202200</v>
      </c>
      <c r="T1829" t="s">
        <v>1246</v>
      </c>
    </row>
    <row r="1830" spans="1:20" x14ac:dyDescent="0.25">
      <c r="A1830" t="s">
        <v>142</v>
      </c>
      <c r="B1830" s="1">
        <v>8436014243430</v>
      </c>
      <c r="C1830" t="s">
        <v>3822</v>
      </c>
      <c r="D1830" t="s">
        <v>3823</v>
      </c>
      <c r="F1830">
        <v>4840</v>
      </c>
      <c r="H1830">
        <v>4840</v>
      </c>
      <c r="I1830">
        <v>2</v>
      </c>
      <c r="J1830" t="s">
        <v>145</v>
      </c>
      <c r="K1830">
        <v>1</v>
      </c>
      <c r="L1830" s="5">
        <v>42599</v>
      </c>
      <c r="M1830" t="s">
        <v>146</v>
      </c>
      <c r="O1830">
        <v>26.5</v>
      </c>
      <c r="P1830">
        <v>16</v>
      </c>
      <c r="Q1830">
        <v>20130404</v>
      </c>
      <c r="R1830">
        <v>20260131</v>
      </c>
      <c r="S1830">
        <v>50202200</v>
      </c>
      <c r="T1830" t="s">
        <v>1246</v>
      </c>
    </row>
    <row r="1831" spans="1:20" x14ac:dyDescent="0.25">
      <c r="A1831" t="s">
        <v>142</v>
      </c>
      <c r="B1831" s="1">
        <v>8436014242167</v>
      </c>
      <c r="C1831" t="s">
        <v>3824</v>
      </c>
      <c r="D1831" t="s">
        <v>3825</v>
      </c>
      <c r="F1831">
        <v>11541.5</v>
      </c>
      <c r="H1831">
        <v>11541.5</v>
      </c>
      <c r="I1831">
        <v>2</v>
      </c>
      <c r="J1831" t="s">
        <v>145</v>
      </c>
      <c r="K1831">
        <v>1</v>
      </c>
      <c r="L1831" s="5">
        <v>42594</v>
      </c>
      <c r="M1831" t="s">
        <v>146</v>
      </c>
      <c r="O1831">
        <v>26.5</v>
      </c>
      <c r="P1831">
        <v>16</v>
      </c>
      <c r="Q1831">
        <v>20150616</v>
      </c>
      <c r="R1831">
        <v>20260131</v>
      </c>
      <c r="S1831">
        <v>50202200</v>
      </c>
      <c r="T1831" t="s">
        <v>1246</v>
      </c>
    </row>
    <row r="1832" spans="1:20" x14ac:dyDescent="0.25">
      <c r="A1832" t="s">
        <v>142</v>
      </c>
      <c r="B1832" s="1">
        <v>8436014240163</v>
      </c>
      <c r="C1832" t="s">
        <v>3826</v>
      </c>
      <c r="D1832" t="s">
        <v>3827</v>
      </c>
      <c r="F1832">
        <v>43478.26</v>
      </c>
      <c r="H1832">
        <v>43478.26</v>
      </c>
      <c r="I1832">
        <v>2</v>
      </c>
      <c r="J1832" t="s">
        <v>145</v>
      </c>
      <c r="K1832">
        <v>1</v>
      </c>
      <c r="M1832" t="s">
        <v>146</v>
      </c>
      <c r="N1832" t="s">
        <v>170</v>
      </c>
      <c r="O1832">
        <v>26.5</v>
      </c>
      <c r="P1832">
        <v>16</v>
      </c>
      <c r="Q1832">
        <v>20250330</v>
      </c>
      <c r="R1832">
        <v>20260131</v>
      </c>
      <c r="S1832">
        <v>50202203</v>
      </c>
      <c r="T1832" t="s">
        <v>1715</v>
      </c>
    </row>
    <row r="1833" spans="1:20" x14ac:dyDescent="0.25">
      <c r="A1833" t="s">
        <v>142</v>
      </c>
      <c r="B1833" s="1">
        <v>8436014243485</v>
      </c>
      <c r="C1833" t="s">
        <v>3828</v>
      </c>
      <c r="D1833" t="s">
        <v>3829</v>
      </c>
      <c r="F1833">
        <v>4237.16</v>
      </c>
      <c r="H1833">
        <v>4237.16</v>
      </c>
      <c r="I1833">
        <v>2</v>
      </c>
      <c r="J1833" t="s">
        <v>145</v>
      </c>
      <c r="K1833">
        <v>1</v>
      </c>
      <c r="L1833" s="5">
        <v>42145</v>
      </c>
      <c r="M1833" t="s">
        <v>146</v>
      </c>
      <c r="O1833">
        <v>26.5</v>
      </c>
      <c r="P1833">
        <v>16</v>
      </c>
      <c r="Q1833">
        <v>20140918</v>
      </c>
      <c r="R1833">
        <v>20260131</v>
      </c>
      <c r="S1833">
        <v>50202203</v>
      </c>
      <c r="T1833" t="s">
        <v>1715</v>
      </c>
    </row>
    <row r="1834" spans="1:20" x14ac:dyDescent="0.25">
      <c r="A1834" t="s">
        <v>142</v>
      </c>
      <c r="B1834" s="1">
        <v>8436014242174</v>
      </c>
      <c r="C1834" t="s">
        <v>3830</v>
      </c>
      <c r="D1834" t="s">
        <v>3831</v>
      </c>
      <c r="F1834">
        <v>12952.57</v>
      </c>
      <c r="H1834">
        <v>12952.57</v>
      </c>
      <c r="I1834">
        <v>2</v>
      </c>
      <c r="J1834" t="s">
        <v>145</v>
      </c>
      <c r="K1834">
        <v>1</v>
      </c>
      <c r="L1834" s="5">
        <v>42717</v>
      </c>
      <c r="M1834" t="s">
        <v>146</v>
      </c>
      <c r="O1834">
        <v>26.5</v>
      </c>
      <c r="P1834">
        <v>16</v>
      </c>
      <c r="Q1834">
        <v>20161011</v>
      </c>
      <c r="R1834">
        <v>20260131</v>
      </c>
      <c r="S1834">
        <v>50202203</v>
      </c>
      <c r="T1834" t="s">
        <v>1715</v>
      </c>
    </row>
    <row r="1835" spans="1:20" x14ac:dyDescent="0.25">
      <c r="A1835" t="s">
        <v>142</v>
      </c>
      <c r="B1835" s="1">
        <v>8436014240187</v>
      </c>
      <c r="C1835" t="s">
        <v>3832</v>
      </c>
      <c r="D1835" t="s">
        <v>3833</v>
      </c>
      <c r="F1835">
        <v>59264.82</v>
      </c>
      <c r="H1835">
        <v>59264.82</v>
      </c>
      <c r="I1835">
        <v>2</v>
      </c>
      <c r="J1835" t="s">
        <v>145</v>
      </c>
      <c r="K1835">
        <v>1</v>
      </c>
      <c r="L1835" s="5">
        <v>43075</v>
      </c>
      <c r="M1835" t="s">
        <v>146</v>
      </c>
      <c r="O1835">
        <v>26.5</v>
      </c>
      <c r="P1835">
        <v>16</v>
      </c>
      <c r="Q1835">
        <v>20250330</v>
      </c>
      <c r="R1835">
        <v>20260131</v>
      </c>
      <c r="S1835">
        <v>50202203</v>
      </c>
      <c r="T1835" t="s">
        <v>1715</v>
      </c>
    </row>
    <row r="1836" spans="1:20" x14ac:dyDescent="0.25">
      <c r="A1836" t="s">
        <v>142</v>
      </c>
      <c r="B1836" s="1">
        <v>8436014243539</v>
      </c>
      <c r="C1836" t="s">
        <v>3834</v>
      </c>
      <c r="D1836" t="s">
        <v>3835</v>
      </c>
      <c r="F1836">
        <v>5652.17</v>
      </c>
      <c r="H1836">
        <v>5652.17</v>
      </c>
      <c r="I1836">
        <v>2</v>
      </c>
      <c r="J1836" t="s">
        <v>145</v>
      </c>
      <c r="K1836">
        <v>1</v>
      </c>
      <c r="L1836" s="5">
        <v>44179</v>
      </c>
      <c r="M1836" t="s">
        <v>146</v>
      </c>
      <c r="O1836">
        <v>26.5</v>
      </c>
      <c r="P1836">
        <v>16</v>
      </c>
      <c r="Q1836">
        <v>20250330</v>
      </c>
      <c r="R1836">
        <v>20260131</v>
      </c>
      <c r="S1836">
        <v>50202203</v>
      </c>
      <c r="T1836" t="s">
        <v>1715</v>
      </c>
    </row>
    <row r="1837" spans="1:20" x14ac:dyDescent="0.25">
      <c r="A1837" t="s">
        <v>142</v>
      </c>
      <c r="B1837" s="1">
        <v>8436014243577</v>
      </c>
      <c r="C1837" t="s">
        <v>3836</v>
      </c>
      <c r="D1837" t="s">
        <v>3837</v>
      </c>
      <c r="F1837">
        <v>6324.11</v>
      </c>
      <c r="H1837">
        <v>6324.11</v>
      </c>
      <c r="I1837">
        <v>2</v>
      </c>
      <c r="J1837" t="s">
        <v>145</v>
      </c>
      <c r="K1837">
        <v>1</v>
      </c>
      <c r="L1837" s="5">
        <v>44155</v>
      </c>
      <c r="M1837" t="s">
        <v>160</v>
      </c>
      <c r="O1837">
        <v>26.5</v>
      </c>
      <c r="P1837">
        <v>16</v>
      </c>
      <c r="Q1837">
        <v>20250330</v>
      </c>
      <c r="R1837">
        <v>20260131</v>
      </c>
      <c r="S1837">
        <v>50202203</v>
      </c>
      <c r="T1837" t="s">
        <v>1715</v>
      </c>
    </row>
    <row r="1838" spans="1:20" x14ac:dyDescent="0.25">
      <c r="A1838" t="s">
        <v>142</v>
      </c>
      <c r="B1838" s="1">
        <v>8436014243614</v>
      </c>
      <c r="C1838" t="s">
        <v>3838</v>
      </c>
      <c r="D1838" t="s">
        <v>3839</v>
      </c>
      <c r="F1838">
        <v>4346.1499999999996</v>
      </c>
      <c r="H1838">
        <v>4346.1499999999996</v>
      </c>
      <c r="I1838">
        <v>2</v>
      </c>
      <c r="J1838" t="s">
        <v>145</v>
      </c>
      <c r="K1838">
        <v>1</v>
      </c>
      <c r="L1838" s="5">
        <v>44174</v>
      </c>
      <c r="M1838" t="s">
        <v>146</v>
      </c>
      <c r="O1838">
        <v>30</v>
      </c>
      <c r="P1838">
        <v>16</v>
      </c>
      <c r="Q1838">
        <v>20150616</v>
      </c>
      <c r="R1838">
        <v>20260131</v>
      </c>
      <c r="S1838">
        <v>50202203</v>
      </c>
      <c r="T1838" t="s">
        <v>1715</v>
      </c>
    </row>
    <row r="1839" spans="1:20" x14ac:dyDescent="0.25">
      <c r="A1839" t="s">
        <v>142</v>
      </c>
      <c r="B1839" s="1">
        <v>8436014242204</v>
      </c>
      <c r="C1839" t="s">
        <v>3840</v>
      </c>
      <c r="D1839" t="s">
        <v>3841</v>
      </c>
      <c r="F1839">
        <v>17628.46</v>
      </c>
      <c r="H1839">
        <v>17628.46</v>
      </c>
      <c r="I1839">
        <v>2</v>
      </c>
      <c r="J1839" t="s">
        <v>145</v>
      </c>
      <c r="K1839">
        <v>1</v>
      </c>
      <c r="L1839" s="5">
        <v>43439</v>
      </c>
      <c r="M1839" t="s">
        <v>146</v>
      </c>
      <c r="O1839">
        <v>30</v>
      </c>
      <c r="P1839">
        <v>16</v>
      </c>
      <c r="Q1839">
        <v>20250330</v>
      </c>
      <c r="R1839">
        <v>20260131</v>
      </c>
      <c r="S1839">
        <v>50202203</v>
      </c>
      <c r="T1839" t="s">
        <v>1715</v>
      </c>
    </row>
    <row r="1840" spans="1:20" x14ac:dyDescent="0.25">
      <c r="A1840" t="s">
        <v>142</v>
      </c>
      <c r="B1840" s="1">
        <v>8436014240248</v>
      </c>
      <c r="C1840" t="s">
        <v>3842</v>
      </c>
      <c r="D1840" t="s">
        <v>3843</v>
      </c>
      <c r="F1840">
        <v>61461.54</v>
      </c>
      <c r="H1840">
        <v>61461.54</v>
      </c>
      <c r="I1840">
        <v>2</v>
      </c>
      <c r="J1840" t="s">
        <v>145</v>
      </c>
      <c r="K1840">
        <v>1</v>
      </c>
      <c r="M1840" t="s">
        <v>160</v>
      </c>
      <c r="O1840">
        <v>30</v>
      </c>
      <c r="P1840">
        <v>16</v>
      </c>
      <c r="Q1840">
        <v>20250330</v>
      </c>
      <c r="R1840">
        <v>20260131</v>
      </c>
      <c r="S1840">
        <v>50202203</v>
      </c>
      <c r="T1840" t="s">
        <v>1715</v>
      </c>
    </row>
    <row r="1841" spans="1:20" x14ac:dyDescent="0.25">
      <c r="A1841" t="s">
        <v>142</v>
      </c>
      <c r="B1841" s="1">
        <v>8436014243652</v>
      </c>
      <c r="C1841" t="s">
        <v>3844</v>
      </c>
      <c r="D1841" t="s">
        <v>3845</v>
      </c>
      <c r="F1841">
        <v>4642.3</v>
      </c>
      <c r="H1841">
        <v>4642.3</v>
      </c>
      <c r="I1841">
        <v>2</v>
      </c>
      <c r="J1841" t="s">
        <v>145</v>
      </c>
      <c r="K1841">
        <v>1</v>
      </c>
      <c r="L1841" s="5">
        <v>43826</v>
      </c>
      <c r="M1841" t="s">
        <v>146</v>
      </c>
      <c r="P1841">
        <v>16</v>
      </c>
      <c r="Q1841">
        <v>20160822</v>
      </c>
      <c r="R1841">
        <v>20260131</v>
      </c>
      <c r="S1841">
        <v>50202203</v>
      </c>
      <c r="T1841" t="s">
        <v>1715</v>
      </c>
    </row>
    <row r="1842" spans="1:20" x14ac:dyDescent="0.25">
      <c r="A1842" t="s">
        <v>142</v>
      </c>
      <c r="B1842" s="1">
        <v>8436014242211</v>
      </c>
      <c r="C1842" t="s">
        <v>3846</v>
      </c>
      <c r="D1842" t="s">
        <v>3847</v>
      </c>
      <c r="F1842">
        <v>17615.38</v>
      </c>
      <c r="H1842">
        <v>17615.38</v>
      </c>
      <c r="I1842">
        <v>2</v>
      </c>
      <c r="J1842" t="s">
        <v>145</v>
      </c>
      <c r="K1842">
        <v>1</v>
      </c>
      <c r="L1842" s="5">
        <v>45657</v>
      </c>
      <c r="M1842" t="s">
        <v>160</v>
      </c>
      <c r="O1842">
        <v>30</v>
      </c>
      <c r="P1842">
        <v>16</v>
      </c>
      <c r="Q1842">
        <v>20250907</v>
      </c>
      <c r="R1842">
        <v>20260131</v>
      </c>
      <c r="S1842">
        <v>50202203</v>
      </c>
      <c r="T1842" t="s">
        <v>1715</v>
      </c>
    </row>
    <row r="1843" spans="1:20" x14ac:dyDescent="0.25">
      <c r="A1843" t="s">
        <v>142</v>
      </c>
      <c r="B1843" s="1">
        <v>8436014240279</v>
      </c>
      <c r="C1843" t="s">
        <v>3848</v>
      </c>
      <c r="D1843" t="s">
        <v>3849</v>
      </c>
      <c r="F1843">
        <v>186153.85</v>
      </c>
      <c r="H1843">
        <v>186153.85</v>
      </c>
      <c r="I1843">
        <v>2</v>
      </c>
      <c r="J1843" t="s">
        <v>145</v>
      </c>
      <c r="K1843">
        <v>1</v>
      </c>
      <c r="M1843" t="s">
        <v>160</v>
      </c>
      <c r="O1843">
        <v>30</v>
      </c>
      <c r="P1843">
        <v>16</v>
      </c>
      <c r="Q1843">
        <v>20250907</v>
      </c>
      <c r="R1843">
        <v>20260131</v>
      </c>
      <c r="S1843">
        <v>50202203</v>
      </c>
      <c r="T1843" t="s">
        <v>1715</v>
      </c>
    </row>
    <row r="1844" spans="1:20" x14ac:dyDescent="0.25">
      <c r="A1844" t="s">
        <v>142</v>
      </c>
      <c r="B1844" s="1">
        <v>8436014243690</v>
      </c>
      <c r="C1844" t="s">
        <v>3850</v>
      </c>
      <c r="D1844" t="s">
        <v>3851</v>
      </c>
      <c r="F1844">
        <v>6561.26</v>
      </c>
      <c r="H1844">
        <v>6561.26</v>
      </c>
      <c r="I1844">
        <v>2</v>
      </c>
      <c r="J1844" t="s">
        <v>145</v>
      </c>
      <c r="K1844">
        <v>1</v>
      </c>
      <c r="L1844" s="5">
        <v>44195</v>
      </c>
      <c r="M1844" t="s">
        <v>160</v>
      </c>
      <c r="O1844">
        <v>26.5</v>
      </c>
      <c r="P1844">
        <v>16</v>
      </c>
      <c r="Q1844">
        <v>20250330</v>
      </c>
      <c r="R1844">
        <v>20260131</v>
      </c>
      <c r="S1844">
        <v>50202203</v>
      </c>
      <c r="T1844" t="s">
        <v>1715</v>
      </c>
    </row>
    <row r="1845" spans="1:20" x14ac:dyDescent="0.25">
      <c r="A1845" t="s">
        <v>142</v>
      </c>
      <c r="B1845" s="1">
        <v>8436014242228</v>
      </c>
      <c r="C1845" t="s">
        <v>3852</v>
      </c>
      <c r="D1845" t="s">
        <v>3853</v>
      </c>
      <c r="F1845">
        <v>22134.39</v>
      </c>
      <c r="H1845">
        <v>22134.39</v>
      </c>
      <c r="I1845">
        <v>2</v>
      </c>
      <c r="J1845" t="s">
        <v>145</v>
      </c>
      <c r="K1845">
        <v>1</v>
      </c>
      <c r="L1845" s="5">
        <v>44887</v>
      </c>
      <c r="M1845" t="s">
        <v>160</v>
      </c>
      <c r="N1845" t="s">
        <v>170</v>
      </c>
      <c r="O1845">
        <v>26.5</v>
      </c>
      <c r="P1845">
        <v>16</v>
      </c>
      <c r="Q1845">
        <v>20250330</v>
      </c>
      <c r="R1845">
        <v>20260131</v>
      </c>
      <c r="S1845">
        <v>50202203</v>
      </c>
      <c r="T1845" t="s">
        <v>1715</v>
      </c>
    </row>
    <row r="1846" spans="1:20" x14ac:dyDescent="0.25">
      <c r="A1846" t="s">
        <v>142</v>
      </c>
      <c r="B1846" s="1">
        <v>8436014243744</v>
      </c>
      <c r="C1846" t="s">
        <v>3854</v>
      </c>
      <c r="D1846" t="s">
        <v>3855</v>
      </c>
      <c r="F1846">
        <v>8076.92</v>
      </c>
      <c r="H1846">
        <v>8076.92</v>
      </c>
      <c r="I1846">
        <v>2</v>
      </c>
      <c r="J1846" t="s">
        <v>145</v>
      </c>
      <c r="K1846">
        <v>1</v>
      </c>
      <c r="L1846" s="5">
        <v>44560</v>
      </c>
      <c r="M1846" t="s">
        <v>146</v>
      </c>
      <c r="O1846">
        <v>30</v>
      </c>
      <c r="P1846">
        <v>16</v>
      </c>
      <c r="Q1846">
        <v>20250330</v>
      </c>
      <c r="R1846">
        <v>20260131</v>
      </c>
      <c r="S1846">
        <v>50202203</v>
      </c>
      <c r="T1846" t="s">
        <v>1715</v>
      </c>
    </row>
    <row r="1847" spans="1:20" x14ac:dyDescent="0.25">
      <c r="A1847" t="s">
        <v>142</v>
      </c>
      <c r="B1847" s="1">
        <v>8436014242235</v>
      </c>
      <c r="C1847" t="s">
        <v>3856</v>
      </c>
      <c r="D1847" t="s">
        <v>3857</v>
      </c>
      <c r="F1847">
        <v>18573.080000000002</v>
      </c>
      <c r="H1847">
        <v>18573.080000000002</v>
      </c>
      <c r="I1847">
        <v>2</v>
      </c>
      <c r="J1847" t="s">
        <v>145</v>
      </c>
      <c r="K1847">
        <v>1</v>
      </c>
      <c r="M1847" t="s">
        <v>160</v>
      </c>
      <c r="O1847">
        <v>30</v>
      </c>
      <c r="P1847">
        <v>16</v>
      </c>
      <c r="Q1847">
        <v>20250330</v>
      </c>
      <c r="R1847">
        <v>20260131</v>
      </c>
      <c r="S1847">
        <v>50202203</v>
      </c>
      <c r="T1847" t="s">
        <v>1715</v>
      </c>
    </row>
    <row r="1848" spans="1:20" x14ac:dyDescent="0.25">
      <c r="A1848" t="s">
        <v>142</v>
      </c>
      <c r="B1848" s="1">
        <v>8436014242242</v>
      </c>
      <c r="C1848" t="s">
        <v>3858</v>
      </c>
      <c r="D1848" t="s">
        <v>3859</v>
      </c>
      <c r="F1848">
        <v>20418.97</v>
      </c>
      <c r="H1848">
        <v>20418.97</v>
      </c>
      <c r="I1848">
        <v>2</v>
      </c>
      <c r="J1848" t="s">
        <v>145</v>
      </c>
      <c r="K1848">
        <v>1</v>
      </c>
      <c r="M1848" t="s">
        <v>160</v>
      </c>
      <c r="O1848">
        <v>26.5</v>
      </c>
      <c r="P1848">
        <v>16</v>
      </c>
      <c r="Q1848">
        <v>20250330</v>
      </c>
      <c r="R1848">
        <v>20260131</v>
      </c>
      <c r="S1848">
        <v>50202203</v>
      </c>
      <c r="T1848" t="s">
        <v>1715</v>
      </c>
    </row>
    <row r="1849" spans="1:20" x14ac:dyDescent="0.25">
      <c r="A1849" t="s">
        <v>142</v>
      </c>
      <c r="B1849" s="1">
        <v>8436014243775</v>
      </c>
      <c r="C1849" t="s">
        <v>3860</v>
      </c>
      <c r="D1849" t="s">
        <v>3861</v>
      </c>
      <c r="F1849">
        <v>8525.69</v>
      </c>
      <c r="H1849">
        <v>8525.69</v>
      </c>
      <c r="I1849">
        <v>2</v>
      </c>
      <c r="J1849" t="s">
        <v>145</v>
      </c>
      <c r="K1849">
        <v>1</v>
      </c>
      <c r="L1849" s="5">
        <v>45657</v>
      </c>
      <c r="M1849" t="s">
        <v>160</v>
      </c>
      <c r="N1849" t="s">
        <v>170</v>
      </c>
      <c r="O1849">
        <v>26.5</v>
      </c>
      <c r="P1849">
        <v>16</v>
      </c>
      <c r="Q1849">
        <v>20250330</v>
      </c>
      <c r="R1849">
        <v>20260131</v>
      </c>
      <c r="S1849">
        <v>50202203</v>
      </c>
      <c r="T1849" t="s">
        <v>1715</v>
      </c>
    </row>
    <row r="1850" spans="1:20" x14ac:dyDescent="0.25">
      <c r="A1850" t="s">
        <v>142</v>
      </c>
      <c r="B1850" s="1">
        <v>8436014243843</v>
      </c>
      <c r="C1850" t="s">
        <v>3862</v>
      </c>
      <c r="D1850" t="s">
        <v>3863</v>
      </c>
      <c r="F1850">
        <v>7800</v>
      </c>
      <c r="H1850">
        <v>7800</v>
      </c>
      <c r="I1850">
        <v>2</v>
      </c>
      <c r="J1850" t="s">
        <v>145</v>
      </c>
      <c r="K1850">
        <v>1</v>
      </c>
      <c r="L1850" s="5">
        <v>44992</v>
      </c>
      <c r="M1850" t="s">
        <v>160</v>
      </c>
      <c r="O1850">
        <v>30</v>
      </c>
      <c r="P1850">
        <v>16</v>
      </c>
      <c r="Q1850">
        <v>20250330</v>
      </c>
      <c r="R1850">
        <v>20260131</v>
      </c>
      <c r="S1850">
        <v>50202203</v>
      </c>
      <c r="T1850" t="s">
        <v>1715</v>
      </c>
    </row>
    <row r="1851" spans="1:20" x14ac:dyDescent="0.25">
      <c r="A1851" t="s">
        <v>142</v>
      </c>
      <c r="B1851" s="1">
        <v>8436014243874</v>
      </c>
      <c r="C1851" t="s">
        <v>3864</v>
      </c>
      <c r="D1851" t="s">
        <v>3865</v>
      </c>
      <c r="F1851">
        <v>7446.64</v>
      </c>
      <c r="H1851">
        <v>7446.64</v>
      </c>
      <c r="I1851">
        <v>2</v>
      </c>
      <c r="J1851" t="s">
        <v>145</v>
      </c>
      <c r="K1851">
        <v>1</v>
      </c>
      <c r="L1851" s="5">
        <v>45595</v>
      </c>
      <c r="M1851" t="s">
        <v>160</v>
      </c>
      <c r="O1851">
        <v>26.5</v>
      </c>
      <c r="P1851">
        <v>16</v>
      </c>
      <c r="Q1851">
        <v>20250330</v>
      </c>
      <c r="R1851">
        <v>20260131</v>
      </c>
      <c r="S1851">
        <v>50202203</v>
      </c>
      <c r="T1851" t="s">
        <v>1715</v>
      </c>
    </row>
    <row r="1852" spans="1:20" x14ac:dyDescent="0.25">
      <c r="A1852" t="s">
        <v>142</v>
      </c>
      <c r="B1852" s="1">
        <v>8436014243911</v>
      </c>
      <c r="C1852" t="s">
        <v>3866</v>
      </c>
      <c r="D1852" t="s">
        <v>3867</v>
      </c>
      <c r="F1852">
        <v>8221.34</v>
      </c>
      <c r="H1852">
        <v>8221.34</v>
      </c>
      <c r="I1852">
        <v>2</v>
      </c>
      <c r="J1852" t="s">
        <v>145</v>
      </c>
      <c r="K1852">
        <v>1</v>
      </c>
      <c r="L1852" s="5">
        <v>45644</v>
      </c>
      <c r="M1852" t="s">
        <v>160</v>
      </c>
      <c r="O1852">
        <v>26.5</v>
      </c>
      <c r="P1852">
        <v>16</v>
      </c>
      <c r="Q1852">
        <v>20250330</v>
      </c>
      <c r="R1852">
        <v>20260131</v>
      </c>
      <c r="S1852">
        <v>50202203</v>
      </c>
      <c r="T1852" t="s">
        <v>1715</v>
      </c>
    </row>
    <row r="1853" spans="1:20" x14ac:dyDescent="0.25">
      <c r="A1853" t="s">
        <v>142</v>
      </c>
      <c r="B1853" s="1">
        <v>8436014243966</v>
      </c>
      <c r="C1853" t="s">
        <v>3868</v>
      </c>
      <c r="D1853" t="s">
        <v>3869</v>
      </c>
      <c r="F1853">
        <v>9230.77</v>
      </c>
      <c r="H1853">
        <v>9230.77</v>
      </c>
      <c r="I1853">
        <v>2</v>
      </c>
      <c r="J1853" t="s">
        <v>145</v>
      </c>
      <c r="K1853">
        <v>1</v>
      </c>
      <c r="M1853" t="s">
        <v>160</v>
      </c>
      <c r="O1853">
        <v>30</v>
      </c>
      <c r="P1853">
        <v>16</v>
      </c>
      <c r="Q1853">
        <v>20250909</v>
      </c>
      <c r="R1853">
        <v>20260131</v>
      </c>
      <c r="S1853">
        <v>50202203</v>
      </c>
      <c r="T1853" t="s">
        <v>1715</v>
      </c>
    </row>
    <row r="1854" spans="1:20" x14ac:dyDescent="0.25">
      <c r="A1854" t="s">
        <v>142</v>
      </c>
      <c r="B1854" s="1">
        <v>8436014240033</v>
      </c>
      <c r="C1854" t="s">
        <v>3870</v>
      </c>
      <c r="D1854" t="s">
        <v>3871</v>
      </c>
      <c r="F1854">
        <v>30320</v>
      </c>
      <c r="H1854">
        <v>30320</v>
      </c>
      <c r="I1854">
        <v>2</v>
      </c>
      <c r="J1854" t="s">
        <v>145</v>
      </c>
      <c r="K1854">
        <v>1</v>
      </c>
      <c r="M1854" t="s">
        <v>146</v>
      </c>
      <c r="O1854">
        <v>26.5</v>
      </c>
      <c r="P1854">
        <v>16</v>
      </c>
      <c r="Q1854">
        <v>20050101</v>
      </c>
      <c r="R1854">
        <v>20260131</v>
      </c>
      <c r="S1854">
        <v>50202200</v>
      </c>
      <c r="T1854" t="s">
        <v>1246</v>
      </c>
    </row>
    <row r="1855" spans="1:20" x14ac:dyDescent="0.25">
      <c r="A1855" t="s">
        <v>142</v>
      </c>
      <c r="B1855" s="1">
        <v>8436014242044</v>
      </c>
      <c r="C1855" t="s">
        <v>3872</v>
      </c>
      <c r="D1855" t="s">
        <v>3873</v>
      </c>
      <c r="F1855">
        <v>7960</v>
      </c>
      <c r="H1855">
        <v>7960</v>
      </c>
      <c r="I1855">
        <v>2</v>
      </c>
      <c r="J1855" t="s">
        <v>145</v>
      </c>
      <c r="K1855">
        <v>1</v>
      </c>
      <c r="M1855" t="s">
        <v>146</v>
      </c>
      <c r="O1855">
        <v>26.5</v>
      </c>
      <c r="P1855">
        <v>16</v>
      </c>
      <c r="Q1855">
        <v>20050101</v>
      </c>
      <c r="R1855">
        <v>20260131</v>
      </c>
      <c r="S1855">
        <v>50202200</v>
      </c>
      <c r="T1855" t="s">
        <v>1246</v>
      </c>
    </row>
    <row r="1856" spans="1:20" x14ac:dyDescent="0.25">
      <c r="A1856" t="s">
        <v>142</v>
      </c>
      <c r="B1856" s="1">
        <v>8436014240040</v>
      </c>
      <c r="C1856" t="s">
        <v>3874</v>
      </c>
      <c r="D1856" t="s">
        <v>3875</v>
      </c>
      <c r="F1856">
        <v>22000</v>
      </c>
      <c r="H1856">
        <v>22000</v>
      </c>
      <c r="I1856">
        <v>2</v>
      </c>
      <c r="J1856" t="s">
        <v>145</v>
      </c>
      <c r="K1856">
        <v>1</v>
      </c>
      <c r="M1856" t="s">
        <v>146</v>
      </c>
      <c r="O1856">
        <v>26.5</v>
      </c>
      <c r="P1856">
        <v>16</v>
      </c>
      <c r="Q1856">
        <v>20050101</v>
      </c>
      <c r="R1856">
        <v>20260131</v>
      </c>
      <c r="S1856">
        <v>50202200</v>
      </c>
      <c r="T1856" t="s">
        <v>1246</v>
      </c>
    </row>
    <row r="1857" spans="1:20" x14ac:dyDescent="0.25">
      <c r="A1857" t="s">
        <v>142</v>
      </c>
      <c r="B1857" s="1">
        <v>8436014242068</v>
      </c>
      <c r="C1857" t="s">
        <v>3876</v>
      </c>
      <c r="D1857" t="s">
        <v>3877</v>
      </c>
      <c r="F1857">
        <v>8480</v>
      </c>
      <c r="H1857">
        <v>8480</v>
      </c>
      <c r="I1857">
        <v>2</v>
      </c>
      <c r="J1857" t="s">
        <v>145</v>
      </c>
      <c r="K1857">
        <v>1</v>
      </c>
      <c r="L1857" s="5">
        <v>38729</v>
      </c>
      <c r="M1857" t="s">
        <v>146</v>
      </c>
      <c r="O1857">
        <v>26.5</v>
      </c>
      <c r="P1857">
        <v>16</v>
      </c>
      <c r="Q1857">
        <v>20050101</v>
      </c>
      <c r="R1857">
        <v>20260131</v>
      </c>
      <c r="S1857">
        <v>50202200</v>
      </c>
      <c r="T1857" t="s">
        <v>1246</v>
      </c>
    </row>
    <row r="1858" spans="1:20" x14ac:dyDescent="0.25">
      <c r="A1858" t="s">
        <v>142</v>
      </c>
      <c r="B1858" s="1">
        <v>8436014240064</v>
      </c>
      <c r="C1858" t="s">
        <v>3878</v>
      </c>
      <c r="D1858" t="s">
        <v>3879</v>
      </c>
      <c r="F1858">
        <v>22800</v>
      </c>
      <c r="H1858">
        <v>22800</v>
      </c>
      <c r="I1858">
        <v>2</v>
      </c>
      <c r="J1858" t="s">
        <v>145</v>
      </c>
      <c r="K1858">
        <v>1</v>
      </c>
      <c r="M1858" t="s">
        <v>146</v>
      </c>
      <c r="O1858">
        <v>26.5</v>
      </c>
      <c r="P1858">
        <v>16</v>
      </c>
      <c r="Q1858">
        <v>20060531</v>
      </c>
      <c r="R1858">
        <v>20260131</v>
      </c>
      <c r="S1858">
        <v>50202200</v>
      </c>
      <c r="T1858" t="s">
        <v>1246</v>
      </c>
    </row>
    <row r="1859" spans="1:20" x14ac:dyDescent="0.25">
      <c r="A1859" t="s">
        <v>142</v>
      </c>
      <c r="B1859" s="1">
        <v>8436014242051</v>
      </c>
      <c r="C1859" t="s">
        <v>3880</v>
      </c>
      <c r="D1859" t="s">
        <v>3881</v>
      </c>
      <c r="F1859">
        <v>8680</v>
      </c>
      <c r="H1859">
        <v>8680</v>
      </c>
      <c r="I1859">
        <v>2</v>
      </c>
      <c r="J1859" t="s">
        <v>145</v>
      </c>
      <c r="K1859">
        <v>1</v>
      </c>
      <c r="L1859" s="5">
        <v>39000</v>
      </c>
      <c r="M1859" t="s">
        <v>146</v>
      </c>
      <c r="O1859">
        <v>26.5</v>
      </c>
      <c r="P1859">
        <v>16</v>
      </c>
      <c r="Q1859">
        <v>20060531</v>
      </c>
      <c r="R1859">
        <v>20260131</v>
      </c>
      <c r="S1859">
        <v>50202200</v>
      </c>
      <c r="T1859" t="s">
        <v>1246</v>
      </c>
    </row>
    <row r="1860" spans="1:20" x14ac:dyDescent="0.25">
      <c r="A1860" t="s">
        <v>142</v>
      </c>
      <c r="B1860" s="1">
        <v>8436014240057</v>
      </c>
      <c r="C1860" t="s">
        <v>3882</v>
      </c>
      <c r="D1860" t="s">
        <v>3883</v>
      </c>
      <c r="F1860">
        <v>25980</v>
      </c>
      <c r="H1860">
        <v>25980</v>
      </c>
      <c r="I1860">
        <v>2</v>
      </c>
      <c r="J1860" t="s">
        <v>145</v>
      </c>
      <c r="K1860">
        <v>1</v>
      </c>
      <c r="M1860" t="s">
        <v>146</v>
      </c>
      <c r="O1860">
        <v>26.5</v>
      </c>
      <c r="P1860">
        <v>16</v>
      </c>
      <c r="Q1860">
        <v>20070612</v>
      </c>
      <c r="R1860">
        <v>20260131</v>
      </c>
      <c r="S1860">
        <v>50202200</v>
      </c>
      <c r="T1860" t="s">
        <v>1246</v>
      </c>
    </row>
    <row r="1861" spans="1:20" x14ac:dyDescent="0.25">
      <c r="A1861" t="s">
        <v>142</v>
      </c>
      <c r="B1861" s="1">
        <v>8436014243034</v>
      </c>
      <c r="C1861" t="s">
        <v>3884</v>
      </c>
      <c r="D1861" t="s">
        <v>3885</v>
      </c>
      <c r="F1861">
        <v>3008</v>
      </c>
      <c r="H1861">
        <v>3008</v>
      </c>
      <c r="I1861">
        <v>2</v>
      </c>
      <c r="J1861" t="s">
        <v>145</v>
      </c>
      <c r="K1861">
        <v>1</v>
      </c>
      <c r="L1861" s="5">
        <v>38652</v>
      </c>
      <c r="M1861" t="s">
        <v>146</v>
      </c>
      <c r="O1861">
        <v>26.5</v>
      </c>
      <c r="P1861">
        <v>16</v>
      </c>
      <c r="Q1861">
        <v>20050101</v>
      </c>
      <c r="R1861">
        <v>20260131</v>
      </c>
      <c r="S1861">
        <v>50202200</v>
      </c>
      <c r="T1861" t="s">
        <v>1246</v>
      </c>
    </row>
    <row r="1862" spans="1:20" x14ac:dyDescent="0.25">
      <c r="A1862" t="s">
        <v>142</v>
      </c>
      <c r="B1862" s="1">
        <v>8436014242075</v>
      </c>
      <c r="C1862" t="s">
        <v>3886</v>
      </c>
      <c r="D1862" t="s">
        <v>3887</v>
      </c>
      <c r="F1862">
        <v>9632</v>
      </c>
      <c r="H1862">
        <v>9632</v>
      </c>
      <c r="I1862">
        <v>2</v>
      </c>
      <c r="J1862" t="s">
        <v>145</v>
      </c>
      <c r="K1862">
        <v>1</v>
      </c>
      <c r="L1862" s="5">
        <v>39386</v>
      </c>
      <c r="M1862" t="s">
        <v>146</v>
      </c>
      <c r="O1862">
        <v>26.5</v>
      </c>
      <c r="P1862">
        <v>16</v>
      </c>
      <c r="Q1862">
        <v>20070612</v>
      </c>
      <c r="R1862">
        <v>20260131</v>
      </c>
      <c r="S1862">
        <v>50202200</v>
      </c>
      <c r="T1862" t="s">
        <v>1246</v>
      </c>
    </row>
    <row r="1863" spans="1:20" x14ac:dyDescent="0.25">
      <c r="A1863" t="s">
        <v>142</v>
      </c>
      <c r="B1863" s="1">
        <v>8436014240071</v>
      </c>
      <c r="C1863" t="s">
        <v>3888</v>
      </c>
      <c r="D1863" t="s">
        <v>3889</v>
      </c>
      <c r="F1863">
        <v>30048</v>
      </c>
      <c r="H1863">
        <v>30048</v>
      </c>
      <c r="I1863">
        <v>2</v>
      </c>
      <c r="J1863" t="s">
        <v>145</v>
      </c>
      <c r="K1863">
        <v>1</v>
      </c>
      <c r="M1863" t="s">
        <v>146</v>
      </c>
      <c r="O1863">
        <v>26.5</v>
      </c>
      <c r="P1863">
        <v>16</v>
      </c>
      <c r="Q1863">
        <v>20070612</v>
      </c>
      <c r="R1863">
        <v>20260131</v>
      </c>
      <c r="S1863">
        <v>50202200</v>
      </c>
      <c r="T1863" t="s">
        <v>1246</v>
      </c>
    </row>
    <row r="1864" spans="1:20" x14ac:dyDescent="0.25">
      <c r="A1864" t="s">
        <v>142</v>
      </c>
      <c r="B1864" s="1">
        <v>8436014243089</v>
      </c>
      <c r="C1864" t="s">
        <v>3890</v>
      </c>
      <c r="D1864" t="s">
        <v>3891</v>
      </c>
      <c r="F1864">
        <v>3120</v>
      </c>
      <c r="H1864">
        <v>3120</v>
      </c>
      <c r="I1864">
        <v>2</v>
      </c>
      <c r="J1864" t="s">
        <v>145</v>
      </c>
      <c r="K1864">
        <v>1</v>
      </c>
      <c r="L1864" s="5">
        <v>39042</v>
      </c>
      <c r="M1864" t="s">
        <v>146</v>
      </c>
      <c r="O1864">
        <v>26.5</v>
      </c>
      <c r="P1864">
        <v>16</v>
      </c>
      <c r="Q1864">
        <v>20050101</v>
      </c>
      <c r="R1864">
        <v>20260131</v>
      </c>
      <c r="S1864">
        <v>50202200</v>
      </c>
      <c r="T1864" t="s">
        <v>1246</v>
      </c>
    </row>
    <row r="1865" spans="1:20" x14ac:dyDescent="0.25">
      <c r="A1865" t="s">
        <v>142</v>
      </c>
      <c r="B1865" s="1">
        <v>8436014242082</v>
      </c>
      <c r="C1865" t="s">
        <v>3892</v>
      </c>
      <c r="D1865" t="s">
        <v>3893</v>
      </c>
      <c r="F1865">
        <v>10320</v>
      </c>
      <c r="H1865">
        <v>10320</v>
      </c>
      <c r="I1865">
        <v>2</v>
      </c>
      <c r="J1865" t="s">
        <v>145</v>
      </c>
      <c r="K1865">
        <v>1</v>
      </c>
      <c r="M1865" t="s">
        <v>146</v>
      </c>
      <c r="O1865">
        <v>26.5</v>
      </c>
      <c r="P1865">
        <v>16</v>
      </c>
      <c r="Q1865">
        <v>20080612</v>
      </c>
      <c r="R1865">
        <v>20260131</v>
      </c>
      <c r="S1865">
        <v>50202200</v>
      </c>
      <c r="T1865" t="s">
        <v>1246</v>
      </c>
    </row>
    <row r="1866" spans="1:20" x14ac:dyDescent="0.25">
      <c r="A1866" t="s">
        <v>142</v>
      </c>
      <c r="B1866" s="1">
        <v>8436014243133</v>
      </c>
      <c r="C1866" t="s">
        <v>3894</v>
      </c>
      <c r="D1866" t="s">
        <v>3895</v>
      </c>
      <c r="F1866">
        <v>3160</v>
      </c>
      <c r="H1866">
        <v>3160</v>
      </c>
      <c r="I1866">
        <v>2</v>
      </c>
      <c r="J1866" t="s">
        <v>145</v>
      </c>
      <c r="K1866">
        <v>1</v>
      </c>
      <c r="L1866" s="5">
        <v>39252</v>
      </c>
      <c r="M1866" t="s">
        <v>146</v>
      </c>
      <c r="O1866">
        <v>26.5</v>
      </c>
      <c r="P1866">
        <v>16</v>
      </c>
      <c r="Q1866">
        <v>20060531</v>
      </c>
      <c r="R1866">
        <v>20260131</v>
      </c>
      <c r="S1866">
        <v>50202200</v>
      </c>
      <c r="T1866" t="s">
        <v>1246</v>
      </c>
    </row>
    <row r="1867" spans="1:20" x14ac:dyDescent="0.25">
      <c r="A1867" t="s">
        <v>142</v>
      </c>
      <c r="B1867" s="1">
        <v>8436014242099</v>
      </c>
      <c r="C1867" t="s">
        <v>3896</v>
      </c>
      <c r="D1867" t="s">
        <v>3897</v>
      </c>
      <c r="F1867">
        <v>12040</v>
      </c>
      <c r="H1867">
        <v>12040</v>
      </c>
      <c r="I1867">
        <v>2</v>
      </c>
      <c r="J1867" t="s">
        <v>145</v>
      </c>
      <c r="K1867">
        <v>1</v>
      </c>
      <c r="L1867" s="5">
        <v>40121</v>
      </c>
      <c r="M1867" t="s">
        <v>146</v>
      </c>
      <c r="O1867">
        <v>26.5</v>
      </c>
      <c r="P1867">
        <v>16</v>
      </c>
      <c r="Q1867">
        <v>20090525</v>
      </c>
      <c r="R1867">
        <v>20260131</v>
      </c>
      <c r="S1867">
        <v>50202200</v>
      </c>
      <c r="T1867" t="s">
        <v>1246</v>
      </c>
    </row>
    <row r="1868" spans="1:20" x14ac:dyDescent="0.25">
      <c r="A1868" t="s">
        <v>142</v>
      </c>
      <c r="B1868" s="1">
        <v>8436014240095</v>
      </c>
      <c r="C1868" t="s">
        <v>3898</v>
      </c>
      <c r="D1868" t="s">
        <v>3899</v>
      </c>
      <c r="F1868">
        <v>34532</v>
      </c>
      <c r="H1868">
        <v>34532</v>
      </c>
      <c r="I1868">
        <v>2</v>
      </c>
      <c r="J1868" t="s">
        <v>145</v>
      </c>
      <c r="K1868">
        <v>1</v>
      </c>
      <c r="M1868" t="s">
        <v>146</v>
      </c>
      <c r="O1868">
        <v>26.5</v>
      </c>
      <c r="P1868">
        <v>16</v>
      </c>
      <c r="Q1868">
        <v>20100519</v>
      </c>
      <c r="R1868">
        <v>20260131</v>
      </c>
      <c r="S1868">
        <v>50202200</v>
      </c>
      <c r="T1868" t="s">
        <v>1246</v>
      </c>
    </row>
    <row r="1869" spans="1:20" x14ac:dyDescent="0.25">
      <c r="A1869" t="s">
        <v>142</v>
      </c>
      <c r="B1869" s="1">
        <v>8436014243188</v>
      </c>
      <c r="C1869" t="s">
        <v>3900</v>
      </c>
      <c r="D1869" t="s">
        <v>3901</v>
      </c>
      <c r="F1869">
        <v>3560</v>
      </c>
      <c r="H1869">
        <v>3560</v>
      </c>
      <c r="I1869">
        <v>2</v>
      </c>
      <c r="J1869" t="s">
        <v>145</v>
      </c>
      <c r="K1869">
        <v>1</v>
      </c>
      <c r="L1869" s="5">
        <v>40822</v>
      </c>
      <c r="M1869" t="s">
        <v>146</v>
      </c>
      <c r="O1869">
        <v>26.5</v>
      </c>
      <c r="P1869">
        <v>16</v>
      </c>
      <c r="Q1869">
        <v>20070612</v>
      </c>
      <c r="R1869">
        <v>20260131</v>
      </c>
      <c r="S1869">
        <v>50202200</v>
      </c>
      <c r="T1869" t="s">
        <v>1246</v>
      </c>
    </row>
    <row r="1870" spans="1:20" x14ac:dyDescent="0.25">
      <c r="A1870" t="s">
        <v>142</v>
      </c>
      <c r="B1870" s="1">
        <v>8436014242105</v>
      </c>
      <c r="C1870" t="s">
        <v>3902</v>
      </c>
      <c r="D1870" t="s">
        <v>3903</v>
      </c>
      <c r="F1870">
        <v>12040</v>
      </c>
      <c r="H1870">
        <v>12040</v>
      </c>
      <c r="I1870">
        <v>2</v>
      </c>
      <c r="J1870" t="s">
        <v>145</v>
      </c>
      <c r="K1870">
        <v>1</v>
      </c>
      <c r="L1870" s="5">
        <v>41228</v>
      </c>
      <c r="M1870" t="s">
        <v>146</v>
      </c>
      <c r="O1870">
        <v>26.5</v>
      </c>
      <c r="P1870">
        <v>16</v>
      </c>
      <c r="Q1870">
        <v>20100519</v>
      </c>
      <c r="R1870">
        <v>20260131</v>
      </c>
      <c r="S1870">
        <v>50202200</v>
      </c>
      <c r="T1870" t="s">
        <v>1246</v>
      </c>
    </row>
    <row r="1871" spans="1:20" x14ac:dyDescent="0.25">
      <c r="A1871" t="s">
        <v>142</v>
      </c>
      <c r="B1871" s="1">
        <v>8436014240101</v>
      </c>
      <c r="C1871" t="s">
        <v>3904</v>
      </c>
      <c r="D1871" t="s">
        <v>3905</v>
      </c>
      <c r="F1871">
        <v>34532</v>
      </c>
      <c r="H1871">
        <v>34532</v>
      </c>
      <c r="I1871">
        <v>2</v>
      </c>
      <c r="J1871" t="s">
        <v>145</v>
      </c>
      <c r="K1871">
        <v>1</v>
      </c>
      <c r="M1871" t="s">
        <v>146</v>
      </c>
      <c r="O1871">
        <v>26.5</v>
      </c>
      <c r="P1871">
        <v>16</v>
      </c>
      <c r="Q1871">
        <v>20111021</v>
      </c>
      <c r="R1871">
        <v>20260131</v>
      </c>
      <c r="S1871">
        <v>50202200</v>
      </c>
      <c r="T1871" t="s">
        <v>1246</v>
      </c>
    </row>
    <row r="1872" spans="1:20" x14ac:dyDescent="0.25">
      <c r="A1872" t="s">
        <v>142</v>
      </c>
      <c r="B1872" s="1">
        <v>8436014243232</v>
      </c>
      <c r="C1872" t="s">
        <v>3906</v>
      </c>
      <c r="D1872" t="s">
        <v>3907</v>
      </c>
      <c r="F1872">
        <v>4080</v>
      </c>
      <c r="H1872">
        <v>4080</v>
      </c>
      <c r="I1872">
        <v>2</v>
      </c>
      <c r="J1872" t="s">
        <v>145</v>
      </c>
      <c r="K1872">
        <v>1</v>
      </c>
      <c r="L1872" s="5">
        <v>39968</v>
      </c>
      <c r="M1872" t="s">
        <v>146</v>
      </c>
      <c r="O1872">
        <v>26.5</v>
      </c>
      <c r="P1872">
        <v>16</v>
      </c>
      <c r="Q1872">
        <v>20080612</v>
      </c>
      <c r="R1872">
        <v>20260131</v>
      </c>
      <c r="S1872">
        <v>50202200</v>
      </c>
      <c r="T1872" t="s">
        <v>1246</v>
      </c>
    </row>
    <row r="1873" spans="1:20" x14ac:dyDescent="0.25">
      <c r="A1873" t="s">
        <v>142</v>
      </c>
      <c r="B1873" s="1">
        <v>8436014242124</v>
      </c>
      <c r="C1873" t="s">
        <v>3908</v>
      </c>
      <c r="D1873" t="s">
        <v>3909</v>
      </c>
      <c r="F1873">
        <v>12040</v>
      </c>
      <c r="H1873">
        <v>12040</v>
      </c>
      <c r="I1873">
        <v>2</v>
      </c>
      <c r="J1873" t="s">
        <v>145</v>
      </c>
      <c r="K1873">
        <v>1</v>
      </c>
      <c r="L1873" s="5">
        <v>41022</v>
      </c>
      <c r="M1873" t="s">
        <v>146</v>
      </c>
      <c r="O1873">
        <v>26.5</v>
      </c>
      <c r="P1873">
        <v>16</v>
      </c>
      <c r="Q1873">
        <v>20111021</v>
      </c>
      <c r="R1873">
        <v>20260131</v>
      </c>
      <c r="S1873">
        <v>50202200</v>
      </c>
      <c r="T1873" t="s">
        <v>1246</v>
      </c>
    </row>
    <row r="1874" spans="1:20" x14ac:dyDescent="0.25">
      <c r="A1874" t="s">
        <v>142</v>
      </c>
      <c r="B1874" s="1">
        <v>8436014240118</v>
      </c>
      <c r="C1874" t="s">
        <v>3910</v>
      </c>
      <c r="D1874" t="s">
        <v>3911</v>
      </c>
      <c r="F1874">
        <v>34960</v>
      </c>
      <c r="H1874">
        <v>34960</v>
      </c>
      <c r="I1874">
        <v>2</v>
      </c>
      <c r="J1874" t="s">
        <v>145</v>
      </c>
      <c r="K1874">
        <v>1</v>
      </c>
      <c r="M1874" t="s">
        <v>146</v>
      </c>
      <c r="O1874">
        <v>26.5</v>
      </c>
      <c r="P1874">
        <v>16</v>
      </c>
      <c r="Q1874">
        <v>20120725</v>
      </c>
      <c r="R1874">
        <v>20260131</v>
      </c>
      <c r="S1874">
        <v>50202200</v>
      </c>
      <c r="T1874" t="s">
        <v>1246</v>
      </c>
    </row>
    <row r="1875" spans="1:20" x14ac:dyDescent="0.25">
      <c r="A1875" t="s">
        <v>142</v>
      </c>
      <c r="B1875" s="1">
        <v>8436014243287</v>
      </c>
      <c r="C1875" t="s">
        <v>3912</v>
      </c>
      <c r="D1875" t="s">
        <v>3913</v>
      </c>
      <c r="F1875">
        <v>4680</v>
      </c>
      <c r="H1875">
        <v>4680</v>
      </c>
      <c r="I1875">
        <v>2</v>
      </c>
      <c r="J1875" t="s">
        <v>145</v>
      </c>
      <c r="K1875">
        <v>1</v>
      </c>
      <c r="L1875" s="5">
        <v>40380</v>
      </c>
      <c r="M1875" t="s">
        <v>146</v>
      </c>
      <c r="O1875">
        <v>26.5</v>
      </c>
      <c r="P1875">
        <v>16</v>
      </c>
      <c r="Q1875">
        <v>20090525</v>
      </c>
      <c r="R1875">
        <v>20260131</v>
      </c>
      <c r="S1875">
        <v>50202200</v>
      </c>
      <c r="T1875" t="s">
        <v>1246</v>
      </c>
    </row>
    <row r="1876" spans="1:20" x14ac:dyDescent="0.25">
      <c r="A1876" t="s">
        <v>142</v>
      </c>
      <c r="B1876" s="1">
        <v>8436014242136</v>
      </c>
      <c r="C1876" t="s">
        <v>3914</v>
      </c>
      <c r="D1876" t="s">
        <v>3915</v>
      </c>
      <c r="F1876">
        <v>12040</v>
      </c>
      <c r="H1876">
        <v>12040</v>
      </c>
      <c r="I1876">
        <v>2</v>
      </c>
      <c r="J1876" t="s">
        <v>145</v>
      </c>
      <c r="K1876">
        <v>1</v>
      </c>
      <c r="L1876" s="5">
        <v>41323</v>
      </c>
      <c r="M1876" t="s">
        <v>146</v>
      </c>
      <c r="O1876">
        <v>26.5</v>
      </c>
      <c r="P1876">
        <v>16</v>
      </c>
      <c r="Q1876">
        <v>20120725</v>
      </c>
      <c r="R1876">
        <v>20260131</v>
      </c>
      <c r="S1876">
        <v>50202200</v>
      </c>
      <c r="T1876" t="s">
        <v>1246</v>
      </c>
    </row>
    <row r="1877" spans="1:20" x14ac:dyDescent="0.25">
      <c r="A1877" t="s">
        <v>142</v>
      </c>
      <c r="B1877" s="1">
        <v>8436014240125</v>
      </c>
      <c r="C1877" t="s">
        <v>3916</v>
      </c>
      <c r="D1877" t="s">
        <v>3917</v>
      </c>
      <c r="F1877">
        <v>37600</v>
      </c>
      <c r="H1877">
        <v>37600</v>
      </c>
      <c r="I1877">
        <v>2</v>
      </c>
      <c r="J1877" t="s">
        <v>145</v>
      </c>
      <c r="K1877">
        <v>1</v>
      </c>
      <c r="L1877" s="5">
        <v>41521</v>
      </c>
      <c r="M1877" t="s">
        <v>146</v>
      </c>
      <c r="O1877">
        <v>26.5</v>
      </c>
      <c r="P1877">
        <v>16</v>
      </c>
      <c r="Q1877">
        <v>20130404</v>
      </c>
      <c r="R1877">
        <v>20260131</v>
      </c>
      <c r="S1877">
        <v>50202200</v>
      </c>
      <c r="T1877" t="s">
        <v>1246</v>
      </c>
    </row>
    <row r="1878" spans="1:20" x14ac:dyDescent="0.25">
      <c r="A1878" t="s">
        <v>142</v>
      </c>
      <c r="B1878" s="1">
        <v>8436014241344</v>
      </c>
      <c r="C1878" t="s">
        <v>3918</v>
      </c>
      <c r="D1878" t="s">
        <v>3919</v>
      </c>
      <c r="F1878">
        <v>5228</v>
      </c>
      <c r="H1878">
        <v>5228</v>
      </c>
      <c r="I1878">
        <v>2</v>
      </c>
      <c r="J1878" t="s">
        <v>145</v>
      </c>
      <c r="K1878">
        <v>1</v>
      </c>
      <c r="L1878" s="5">
        <v>40927</v>
      </c>
      <c r="M1878" t="s">
        <v>146</v>
      </c>
      <c r="P1878">
        <v>0</v>
      </c>
      <c r="Q1878">
        <v>20090525</v>
      </c>
      <c r="R1878">
        <v>20260131</v>
      </c>
      <c r="S1878">
        <v>50202200</v>
      </c>
      <c r="T1878" t="s">
        <v>1246</v>
      </c>
    </row>
    <row r="1879" spans="1:20" x14ac:dyDescent="0.25">
      <c r="A1879" t="s">
        <v>142</v>
      </c>
      <c r="B1879" s="1">
        <v>8436014241788</v>
      </c>
      <c r="C1879" t="s">
        <v>3920</v>
      </c>
      <c r="D1879" t="s">
        <v>3921</v>
      </c>
      <c r="F1879">
        <v>20769.23</v>
      </c>
      <c r="H1879">
        <v>20769.23</v>
      </c>
      <c r="I1879">
        <v>2</v>
      </c>
      <c r="J1879" t="s">
        <v>145</v>
      </c>
      <c r="K1879">
        <v>1</v>
      </c>
      <c r="L1879" s="5">
        <v>44489</v>
      </c>
      <c r="M1879" t="s">
        <v>160</v>
      </c>
      <c r="N1879" t="s">
        <v>170</v>
      </c>
      <c r="O1879">
        <v>30</v>
      </c>
      <c r="P1879">
        <v>16</v>
      </c>
      <c r="Q1879">
        <v>20250330</v>
      </c>
      <c r="R1879">
        <v>20260131</v>
      </c>
      <c r="S1879">
        <v>50202203</v>
      </c>
      <c r="T1879" t="s">
        <v>1715</v>
      </c>
    </row>
    <row r="1880" spans="1:20" x14ac:dyDescent="0.25">
      <c r="A1880" t="s">
        <v>142</v>
      </c>
      <c r="B1880" s="1">
        <v>8436014241849</v>
      </c>
      <c r="C1880" t="s">
        <v>3922</v>
      </c>
      <c r="D1880" t="s">
        <v>3923</v>
      </c>
      <c r="F1880">
        <v>10376.92</v>
      </c>
      <c r="H1880">
        <v>10376.92</v>
      </c>
      <c r="I1880">
        <v>2</v>
      </c>
      <c r="J1880" t="s">
        <v>145</v>
      </c>
      <c r="K1880">
        <v>1</v>
      </c>
      <c r="L1880" s="5">
        <v>45657</v>
      </c>
      <c r="M1880" t="s">
        <v>160</v>
      </c>
      <c r="N1880" t="s">
        <v>170</v>
      </c>
      <c r="O1880">
        <v>30</v>
      </c>
      <c r="P1880">
        <v>16</v>
      </c>
      <c r="Q1880">
        <v>20250330</v>
      </c>
      <c r="R1880">
        <v>20260131</v>
      </c>
      <c r="S1880">
        <v>50202203</v>
      </c>
      <c r="T1880" t="s">
        <v>1715</v>
      </c>
    </row>
    <row r="1881" spans="1:20" x14ac:dyDescent="0.25">
      <c r="A1881" t="s">
        <v>142</v>
      </c>
      <c r="B1881" s="1">
        <v>8436014245991</v>
      </c>
      <c r="C1881" t="s">
        <v>3924</v>
      </c>
      <c r="D1881" t="s">
        <v>3925</v>
      </c>
      <c r="F1881">
        <v>1911.54</v>
      </c>
      <c r="H1881">
        <v>1911.54</v>
      </c>
      <c r="I1881">
        <v>2</v>
      </c>
      <c r="J1881" t="s">
        <v>145</v>
      </c>
      <c r="K1881">
        <v>1</v>
      </c>
      <c r="L1881" s="5">
        <v>44195</v>
      </c>
      <c r="M1881" t="s">
        <v>146</v>
      </c>
      <c r="O1881">
        <v>30</v>
      </c>
      <c r="P1881">
        <v>16</v>
      </c>
      <c r="Q1881">
        <v>20160101</v>
      </c>
      <c r="R1881">
        <v>20260131</v>
      </c>
      <c r="S1881">
        <v>50202200</v>
      </c>
      <c r="T1881" t="s">
        <v>1246</v>
      </c>
    </row>
    <row r="1882" spans="1:20" x14ac:dyDescent="0.25">
      <c r="A1882" t="s">
        <v>142</v>
      </c>
      <c r="B1882" s="1">
        <v>8436014246035</v>
      </c>
      <c r="C1882" t="s">
        <v>3926</v>
      </c>
      <c r="D1882" t="s">
        <v>3927</v>
      </c>
      <c r="F1882">
        <v>4115.38</v>
      </c>
      <c r="H1882">
        <v>4115.38</v>
      </c>
      <c r="I1882">
        <v>2</v>
      </c>
      <c r="J1882" t="s">
        <v>145</v>
      </c>
      <c r="K1882">
        <v>1</v>
      </c>
      <c r="L1882" s="5">
        <v>42349</v>
      </c>
      <c r="M1882" t="s">
        <v>146</v>
      </c>
      <c r="O1882">
        <v>30</v>
      </c>
      <c r="P1882">
        <v>16</v>
      </c>
      <c r="Q1882">
        <v>20160201</v>
      </c>
      <c r="R1882">
        <v>20260131</v>
      </c>
      <c r="S1882">
        <v>50202203</v>
      </c>
      <c r="T1882" t="s">
        <v>1715</v>
      </c>
    </row>
    <row r="1883" spans="1:20" x14ac:dyDescent="0.25">
      <c r="A1883" t="s">
        <v>142</v>
      </c>
      <c r="B1883" s="1">
        <v>8436014246042</v>
      </c>
      <c r="C1883" t="s">
        <v>3928</v>
      </c>
      <c r="D1883" t="s">
        <v>3929</v>
      </c>
      <c r="F1883">
        <v>9230.77</v>
      </c>
      <c r="H1883">
        <v>9230.77</v>
      </c>
      <c r="I1883">
        <v>2</v>
      </c>
      <c r="J1883" t="s">
        <v>145</v>
      </c>
      <c r="K1883">
        <v>1</v>
      </c>
      <c r="L1883" s="5">
        <v>42201</v>
      </c>
      <c r="M1883" t="s">
        <v>146</v>
      </c>
      <c r="O1883">
        <v>30</v>
      </c>
      <c r="P1883">
        <v>16</v>
      </c>
      <c r="Q1883">
        <v>20150518</v>
      </c>
      <c r="R1883">
        <v>20260131</v>
      </c>
      <c r="S1883">
        <v>50202203</v>
      </c>
      <c r="T1883" t="s">
        <v>1715</v>
      </c>
    </row>
    <row r="1884" spans="1:20" x14ac:dyDescent="0.25">
      <c r="A1884" t="s">
        <v>142</v>
      </c>
      <c r="B1884" s="1">
        <v>8436014246059</v>
      </c>
      <c r="C1884" t="s">
        <v>3930</v>
      </c>
      <c r="D1884" t="s">
        <v>3931</v>
      </c>
      <c r="F1884">
        <v>2250</v>
      </c>
      <c r="H1884">
        <v>2250</v>
      </c>
      <c r="I1884">
        <v>2</v>
      </c>
      <c r="J1884" t="s">
        <v>145</v>
      </c>
      <c r="K1884">
        <v>1</v>
      </c>
      <c r="L1884" s="5">
        <v>43223</v>
      </c>
      <c r="M1884" t="s">
        <v>146</v>
      </c>
      <c r="O1884">
        <v>30</v>
      </c>
      <c r="P1884">
        <v>16</v>
      </c>
      <c r="Q1884">
        <v>20170131</v>
      </c>
      <c r="R1884">
        <v>20260131</v>
      </c>
      <c r="S1884">
        <v>50202200</v>
      </c>
      <c r="T1884" t="s">
        <v>1246</v>
      </c>
    </row>
    <row r="1885" spans="1:20" x14ac:dyDescent="0.25">
      <c r="A1885" t="s">
        <v>142</v>
      </c>
      <c r="B1885" s="1">
        <v>8436014246097</v>
      </c>
      <c r="C1885" t="s">
        <v>3932</v>
      </c>
      <c r="D1885" t="s">
        <v>3933</v>
      </c>
      <c r="F1885">
        <v>5676.92</v>
      </c>
      <c r="H1885">
        <v>5676.92</v>
      </c>
      <c r="I1885">
        <v>2</v>
      </c>
      <c r="J1885" t="s">
        <v>145</v>
      </c>
      <c r="K1885">
        <v>1</v>
      </c>
      <c r="L1885" s="5">
        <v>42831</v>
      </c>
      <c r="M1885" t="s">
        <v>146</v>
      </c>
      <c r="O1885">
        <v>30</v>
      </c>
      <c r="P1885">
        <v>16</v>
      </c>
      <c r="Q1885">
        <v>20170131</v>
      </c>
      <c r="R1885">
        <v>20260131</v>
      </c>
      <c r="S1885">
        <v>50202203</v>
      </c>
      <c r="T1885" t="s">
        <v>1715</v>
      </c>
    </row>
    <row r="1886" spans="1:20" x14ac:dyDescent="0.25">
      <c r="A1886" t="s">
        <v>142</v>
      </c>
      <c r="B1886" s="1">
        <v>8436014246103</v>
      </c>
      <c r="C1886" t="s">
        <v>3934</v>
      </c>
      <c r="D1886" t="s">
        <v>3935</v>
      </c>
      <c r="F1886">
        <v>11938.46</v>
      </c>
      <c r="H1886">
        <v>11938.46</v>
      </c>
      <c r="I1886">
        <v>2</v>
      </c>
      <c r="J1886" t="s">
        <v>145</v>
      </c>
      <c r="K1886">
        <v>1</v>
      </c>
      <c r="L1886" s="5">
        <v>42635</v>
      </c>
      <c r="M1886" t="s">
        <v>146</v>
      </c>
      <c r="O1886">
        <v>30</v>
      </c>
      <c r="P1886">
        <v>16</v>
      </c>
      <c r="Q1886">
        <v>20170131</v>
      </c>
      <c r="R1886">
        <v>20260131</v>
      </c>
      <c r="S1886">
        <v>50202203</v>
      </c>
      <c r="T1886" t="s">
        <v>1715</v>
      </c>
    </row>
    <row r="1887" spans="1:20" x14ac:dyDescent="0.25">
      <c r="A1887" t="s">
        <v>142</v>
      </c>
      <c r="B1887" s="1">
        <v>8436014246141</v>
      </c>
      <c r="C1887" t="s">
        <v>3936</v>
      </c>
      <c r="D1887" t="s">
        <v>3937</v>
      </c>
      <c r="F1887">
        <v>2134.39</v>
      </c>
      <c r="H1887">
        <v>2134.39</v>
      </c>
      <c r="I1887">
        <v>2</v>
      </c>
      <c r="J1887" t="s">
        <v>145</v>
      </c>
      <c r="K1887">
        <v>1</v>
      </c>
      <c r="L1887" s="5">
        <v>45420</v>
      </c>
      <c r="M1887" t="s">
        <v>146</v>
      </c>
      <c r="P1887">
        <v>16</v>
      </c>
      <c r="Q1887">
        <v>20170614</v>
      </c>
      <c r="R1887">
        <v>20260131</v>
      </c>
      <c r="S1887">
        <v>50202203</v>
      </c>
      <c r="T1887" t="s">
        <v>1715</v>
      </c>
    </row>
    <row r="1888" spans="1:20" x14ac:dyDescent="0.25">
      <c r="A1888" t="s">
        <v>142</v>
      </c>
      <c r="B1888" s="1">
        <v>8436014246189</v>
      </c>
      <c r="C1888" t="s">
        <v>3938</v>
      </c>
      <c r="D1888" t="s">
        <v>3939</v>
      </c>
      <c r="F1888">
        <v>5533.6</v>
      </c>
      <c r="H1888">
        <v>5533.6</v>
      </c>
      <c r="I1888">
        <v>2</v>
      </c>
      <c r="J1888" t="s">
        <v>145</v>
      </c>
      <c r="K1888">
        <v>1</v>
      </c>
      <c r="L1888" s="5">
        <v>43264</v>
      </c>
      <c r="M1888" t="s">
        <v>160</v>
      </c>
      <c r="P1888">
        <v>16</v>
      </c>
      <c r="Q1888">
        <v>20170614</v>
      </c>
      <c r="R1888">
        <v>20260131</v>
      </c>
      <c r="S1888">
        <v>50202203</v>
      </c>
      <c r="T1888" t="s">
        <v>1715</v>
      </c>
    </row>
    <row r="1889" spans="1:20" x14ac:dyDescent="0.25">
      <c r="A1889" t="s">
        <v>142</v>
      </c>
      <c r="B1889" s="1">
        <v>8436014246196</v>
      </c>
      <c r="C1889" t="s">
        <v>3940</v>
      </c>
      <c r="D1889" t="s">
        <v>3941</v>
      </c>
      <c r="F1889">
        <v>11936.76</v>
      </c>
      <c r="H1889">
        <v>11936.76</v>
      </c>
      <c r="I1889">
        <v>2</v>
      </c>
      <c r="J1889" t="s">
        <v>145</v>
      </c>
      <c r="K1889">
        <v>1</v>
      </c>
      <c r="L1889" s="5">
        <v>43011</v>
      </c>
      <c r="M1889" t="s">
        <v>146</v>
      </c>
      <c r="O1889">
        <v>26.5</v>
      </c>
      <c r="P1889">
        <v>16</v>
      </c>
      <c r="Q1889">
        <v>20170614</v>
      </c>
      <c r="R1889">
        <v>20260131</v>
      </c>
      <c r="S1889">
        <v>50202203</v>
      </c>
      <c r="T1889" t="s">
        <v>1715</v>
      </c>
    </row>
    <row r="1890" spans="1:20" x14ac:dyDescent="0.25">
      <c r="A1890" t="s">
        <v>142</v>
      </c>
      <c r="B1890" s="1">
        <v>8436014246202</v>
      </c>
      <c r="C1890" t="s">
        <v>3942</v>
      </c>
      <c r="D1890" t="s">
        <v>3943</v>
      </c>
      <c r="F1890">
        <v>2134.39</v>
      </c>
      <c r="H1890">
        <v>2134.39</v>
      </c>
      <c r="I1890">
        <v>2</v>
      </c>
      <c r="J1890" t="s">
        <v>145</v>
      </c>
      <c r="K1890">
        <v>1</v>
      </c>
      <c r="L1890" s="5">
        <v>44167</v>
      </c>
      <c r="M1890" t="s">
        <v>146</v>
      </c>
      <c r="O1890">
        <v>26.5</v>
      </c>
      <c r="P1890">
        <v>16</v>
      </c>
      <c r="Q1890">
        <v>20180627</v>
      </c>
      <c r="R1890">
        <v>20260131</v>
      </c>
      <c r="S1890">
        <v>50202203</v>
      </c>
      <c r="T1890" t="s">
        <v>1715</v>
      </c>
    </row>
    <row r="1891" spans="1:20" x14ac:dyDescent="0.25">
      <c r="A1891" t="s">
        <v>142</v>
      </c>
      <c r="B1891" s="1">
        <v>8436014246240</v>
      </c>
      <c r="C1891" t="s">
        <v>3944</v>
      </c>
      <c r="D1891" t="s">
        <v>3945</v>
      </c>
      <c r="F1891">
        <v>5992.09</v>
      </c>
      <c r="H1891">
        <v>5992.09</v>
      </c>
      <c r="I1891">
        <v>2</v>
      </c>
      <c r="J1891" t="s">
        <v>145</v>
      </c>
      <c r="K1891">
        <v>1</v>
      </c>
      <c r="L1891" s="5">
        <v>44183</v>
      </c>
      <c r="M1891" t="s">
        <v>146</v>
      </c>
      <c r="O1891">
        <v>26.5</v>
      </c>
      <c r="P1891">
        <v>16</v>
      </c>
      <c r="Q1891">
        <v>20180919</v>
      </c>
      <c r="R1891">
        <v>20260131</v>
      </c>
      <c r="S1891">
        <v>50202203</v>
      </c>
      <c r="T1891" t="s">
        <v>1715</v>
      </c>
    </row>
    <row r="1892" spans="1:20" x14ac:dyDescent="0.25">
      <c r="A1892" t="s">
        <v>142</v>
      </c>
      <c r="B1892" s="1">
        <v>8436014246257</v>
      </c>
      <c r="C1892" t="s">
        <v>3946</v>
      </c>
      <c r="D1892" t="s">
        <v>3947</v>
      </c>
      <c r="F1892">
        <v>14221.34</v>
      </c>
      <c r="H1892">
        <v>14221.34</v>
      </c>
      <c r="I1892">
        <v>2</v>
      </c>
      <c r="J1892" t="s">
        <v>145</v>
      </c>
      <c r="K1892">
        <v>1</v>
      </c>
      <c r="L1892" s="5">
        <v>43417</v>
      </c>
      <c r="M1892" t="s">
        <v>146</v>
      </c>
      <c r="O1892">
        <v>26.5</v>
      </c>
      <c r="P1892">
        <v>16</v>
      </c>
      <c r="Q1892">
        <v>20180919</v>
      </c>
      <c r="R1892">
        <v>20260131</v>
      </c>
      <c r="S1892">
        <v>50202203</v>
      </c>
      <c r="T1892" t="s">
        <v>1715</v>
      </c>
    </row>
    <row r="1893" spans="1:20" x14ac:dyDescent="0.25">
      <c r="A1893" t="s">
        <v>142</v>
      </c>
      <c r="B1893" s="1">
        <v>8436014246219</v>
      </c>
      <c r="C1893" t="s">
        <v>3948</v>
      </c>
      <c r="D1893" t="s">
        <v>3949</v>
      </c>
      <c r="F1893">
        <v>33201.58</v>
      </c>
      <c r="H1893">
        <v>33201.58</v>
      </c>
      <c r="I1893">
        <v>2</v>
      </c>
      <c r="J1893" t="s">
        <v>145</v>
      </c>
      <c r="K1893">
        <v>1</v>
      </c>
      <c r="M1893" t="s">
        <v>146</v>
      </c>
      <c r="O1893">
        <v>26.5</v>
      </c>
      <c r="P1893">
        <v>16</v>
      </c>
      <c r="Q1893">
        <v>20181214</v>
      </c>
      <c r="R1893">
        <v>20260131</v>
      </c>
      <c r="S1893">
        <v>50202203</v>
      </c>
      <c r="T1893" t="s">
        <v>1715</v>
      </c>
    </row>
    <row r="1894" spans="1:20" x14ac:dyDescent="0.25">
      <c r="A1894" t="s">
        <v>142</v>
      </c>
      <c r="B1894" s="1">
        <v>8436014246264</v>
      </c>
      <c r="C1894" t="s">
        <v>3950</v>
      </c>
      <c r="D1894" t="s">
        <v>3951</v>
      </c>
      <c r="F1894">
        <v>2371.54</v>
      </c>
      <c r="H1894">
        <v>2371.54</v>
      </c>
      <c r="I1894">
        <v>2</v>
      </c>
      <c r="J1894" t="s">
        <v>145</v>
      </c>
      <c r="K1894">
        <v>1</v>
      </c>
      <c r="L1894" s="5">
        <v>44040</v>
      </c>
      <c r="M1894" t="s">
        <v>146</v>
      </c>
      <c r="O1894">
        <v>26.5</v>
      </c>
      <c r="P1894">
        <v>16</v>
      </c>
      <c r="Q1894">
        <v>20250330</v>
      </c>
      <c r="R1894">
        <v>20260131</v>
      </c>
      <c r="S1894">
        <v>50202203</v>
      </c>
      <c r="T1894" t="s">
        <v>1715</v>
      </c>
    </row>
    <row r="1895" spans="1:20" x14ac:dyDescent="0.25">
      <c r="A1895" t="s">
        <v>142</v>
      </c>
      <c r="B1895" s="1">
        <v>8436014246301</v>
      </c>
      <c r="C1895" t="s">
        <v>3952</v>
      </c>
      <c r="D1895" t="s">
        <v>3953</v>
      </c>
      <c r="F1895">
        <v>6505.93</v>
      </c>
      <c r="H1895">
        <v>6505.93</v>
      </c>
      <c r="I1895">
        <v>2</v>
      </c>
      <c r="J1895" t="s">
        <v>145</v>
      </c>
      <c r="K1895">
        <v>1</v>
      </c>
      <c r="L1895" s="5">
        <v>44183</v>
      </c>
      <c r="M1895" t="s">
        <v>146</v>
      </c>
      <c r="O1895">
        <v>26.5</v>
      </c>
      <c r="P1895">
        <v>16</v>
      </c>
      <c r="Q1895">
        <v>20250330</v>
      </c>
      <c r="R1895">
        <v>20260131</v>
      </c>
      <c r="S1895">
        <v>50202203</v>
      </c>
      <c r="T1895" t="s">
        <v>1715</v>
      </c>
    </row>
    <row r="1896" spans="1:20" x14ac:dyDescent="0.25">
      <c r="A1896" t="s">
        <v>142</v>
      </c>
      <c r="B1896" s="1">
        <v>8436014245182</v>
      </c>
      <c r="C1896" t="s">
        <v>3954</v>
      </c>
      <c r="D1896" t="s">
        <v>3955</v>
      </c>
      <c r="F1896">
        <v>1320</v>
      </c>
      <c r="H1896">
        <v>1320</v>
      </c>
      <c r="I1896">
        <v>2</v>
      </c>
      <c r="J1896" t="s">
        <v>145</v>
      </c>
      <c r="K1896">
        <v>1</v>
      </c>
      <c r="L1896" s="5">
        <v>38936</v>
      </c>
      <c r="M1896" t="s">
        <v>146</v>
      </c>
      <c r="O1896">
        <v>26.5</v>
      </c>
      <c r="P1896">
        <v>16</v>
      </c>
      <c r="Q1896">
        <v>20050101</v>
      </c>
      <c r="R1896">
        <v>20260131</v>
      </c>
      <c r="S1896">
        <v>50202200</v>
      </c>
      <c r="T1896" t="s">
        <v>1246</v>
      </c>
    </row>
    <row r="1897" spans="1:20" x14ac:dyDescent="0.25">
      <c r="A1897" t="s">
        <v>142</v>
      </c>
      <c r="B1897" s="1">
        <v>8436014245236</v>
      </c>
      <c r="C1897" t="s">
        <v>3956</v>
      </c>
      <c r="D1897" t="s">
        <v>3957</v>
      </c>
      <c r="F1897">
        <v>3200</v>
      </c>
      <c r="H1897">
        <v>3200</v>
      </c>
      <c r="I1897">
        <v>2</v>
      </c>
      <c r="J1897" t="s">
        <v>145</v>
      </c>
      <c r="K1897">
        <v>1</v>
      </c>
      <c r="L1897" s="5">
        <v>39349</v>
      </c>
      <c r="M1897" t="s">
        <v>146</v>
      </c>
      <c r="O1897">
        <v>26.5</v>
      </c>
      <c r="P1897">
        <v>16</v>
      </c>
      <c r="Q1897">
        <v>20050101</v>
      </c>
      <c r="R1897">
        <v>20260131</v>
      </c>
      <c r="S1897">
        <v>50202200</v>
      </c>
      <c r="T1897" t="s">
        <v>1246</v>
      </c>
    </row>
    <row r="1898" spans="1:20" x14ac:dyDescent="0.25">
      <c r="A1898" t="s">
        <v>142</v>
      </c>
      <c r="B1898" s="1">
        <v>8436014245243</v>
      </c>
      <c r="C1898" t="s">
        <v>3958</v>
      </c>
      <c r="D1898" t="s">
        <v>3959</v>
      </c>
      <c r="F1898">
        <v>6800</v>
      </c>
      <c r="H1898">
        <v>6800</v>
      </c>
      <c r="I1898">
        <v>2</v>
      </c>
      <c r="J1898" t="s">
        <v>145</v>
      </c>
      <c r="K1898">
        <v>1</v>
      </c>
      <c r="M1898" t="s">
        <v>160</v>
      </c>
      <c r="O1898">
        <v>26.5</v>
      </c>
      <c r="P1898">
        <v>16</v>
      </c>
      <c r="Q1898">
        <v>20050101</v>
      </c>
      <c r="R1898">
        <v>20260131</v>
      </c>
      <c r="S1898">
        <v>50202200</v>
      </c>
      <c r="T1898" t="s">
        <v>1246</v>
      </c>
    </row>
    <row r="1899" spans="1:20" x14ac:dyDescent="0.25">
      <c r="A1899" t="s">
        <v>142</v>
      </c>
      <c r="B1899" s="1">
        <v>8436014245250</v>
      </c>
      <c r="C1899" t="s">
        <v>3960</v>
      </c>
      <c r="D1899" t="s">
        <v>3961</v>
      </c>
      <c r="F1899">
        <v>1376</v>
      </c>
      <c r="H1899">
        <v>1376</v>
      </c>
      <c r="I1899">
        <v>2</v>
      </c>
      <c r="J1899" t="s">
        <v>145</v>
      </c>
      <c r="K1899">
        <v>1</v>
      </c>
      <c r="L1899" s="5">
        <v>39379</v>
      </c>
      <c r="M1899" t="s">
        <v>146</v>
      </c>
      <c r="O1899">
        <v>26.5</v>
      </c>
      <c r="P1899">
        <v>16</v>
      </c>
      <c r="Q1899">
        <v>20060531</v>
      </c>
      <c r="R1899">
        <v>20260131</v>
      </c>
      <c r="S1899">
        <v>50202200</v>
      </c>
      <c r="T1899" t="s">
        <v>1246</v>
      </c>
    </row>
    <row r="1900" spans="1:20" x14ac:dyDescent="0.25">
      <c r="A1900" t="s">
        <v>142</v>
      </c>
      <c r="B1900" s="1">
        <v>8436014245304</v>
      </c>
      <c r="C1900" t="s">
        <v>3962</v>
      </c>
      <c r="D1900" t="s">
        <v>3963</v>
      </c>
      <c r="F1900">
        <v>3280</v>
      </c>
      <c r="H1900">
        <v>3280</v>
      </c>
      <c r="I1900">
        <v>2</v>
      </c>
      <c r="J1900" t="s">
        <v>145</v>
      </c>
      <c r="K1900">
        <v>1</v>
      </c>
      <c r="L1900" s="5">
        <v>39016</v>
      </c>
      <c r="M1900" t="s">
        <v>146</v>
      </c>
      <c r="O1900">
        <v>26.5</v>
      </c>
      <c r="P1900">
        <v>16</v>
      </c>
      <c r="Q1900">
        <v>20060531</v>
      </c>
      <c r="R1900">
        <v>20260131</v>
      </c>
      <c r="S1900">
        <v>50202200</v>
      </c>
      <c r="T1900" t="s">
        <v>1246</v>
      </c>
    </row>
    <row r="1901" spans="1:20" x14ac:dyDescent="0.25">
      <c r="A1901" t="s">
        <v>142</v>
      </c>
      <c r="B1901" s="1">
        <v>8436014245311</v>
      </c>
      <c r="C1901" t="s">
        <v>3964</v>
      </c>
      <c r="D1901" t="s">
        <v>3965</v>
      </c>
      <c r="F1901">
        <v>6920</v>
      </c>
      <c r="H1901">
        <v>6920</v>
      </c>
      <c r="I1901">
        <v>2</v>
      </c>
      <c r="J1901" t="s">
        <v>145</v>
      </c>
      <c r="K1901">
        <v>1</v>
      </c>
      <c r="L1901" s="5">
        <v>39098</v>
      </c>
      <c r="M1901" t="s">
        <v>146</v>
      </c>
      <c r="O1901">
        <v>26.5</v>
      </c>
      <c r="P1901">
        <v>16</v>
      </c>
      <c r="Q1901">
        <v>20060531</v>
      </c>
      <c r="R1901">
        <v>20260131</v>
      </c>
      <c r="S1901">
        <v>50202200</v>
      </c>
      <c r="T1901" t="s">
        <v>1246</v>
      </c>
    </row>
    <row r="1902" spans="1:20" x14ac:dyDescent="0.25">
      <c r="A1902" t="s">
        <v>142</v>
      </c>
      <c r="B1902" s="1">
        <v>8436014245397</v>
      </c>
      <c r="C1902" t="s">
        <v>3966</v>
      </c>
      <c r="D1902" t="s">
        <v>3967</v>
      </c>
      <c r="F1902">
        <v>1512</v>
      </c>
      <c r="H1902">
        <v>1512</v>
      </c>
      <c r="I1902">
        <v>2</v>
      </c>
      <c r="J1902" t="s">
        <v>145</v>
      </c>
      <c r="K1902">
        <v>1</v>
      </c>
      <c r="L1902" s="5">
        <v>39841</v>
      </c>
      <c r="M1902" t="s">
        <v>146</v>
      </c>
      <c r="O1902">
        <v>26.5</v>
      </c>
      <c r="P1902">
        <v>16</v>
      </c>
      <c r="Q1902">
        <v>20070612</v>
      </c>
      <c r="R1902">
        <v>20260131</v>
      </c>
      <c r="S1902">
        <v>50202200</v>
      </c>
      <c r="T1902" t="s">
        <v>1246</v>
      </c>
    </row>
    <row r="1903" spans="1:20" x14ac:dyDescent="0.25">
      <c r="A1903" t="s">
        <v>142</v>
      </c>
      <c r="B1903" s="1">
        <v>8436014245441</v>
      </c>
      <c r="C1903" t="s">
        <v>3968</v>
      </c>
      <c r="D1903" t="s">
        <v>3969</v>
      </c>
      <c r="F1903">
        <v>3520</v>
      </c>
      <c r="H1903">
        <v>3520</v>
      </c>
      <c r="I1903">
        <v>2</v>
      </c>
      <c r="J1903" t="s">
        <v>145</v>
      </c>
      <c r="K1903">
        <v>1</v>
      </c>
      <c r="L1903" s="5">
        <v>39513</v>
      </c>
      <c r="M1903" t="s">
        <v>146</v>
      </c>
      <c r="O1903">
        <v>26.5</v>
      </c>
      <c r="P1903">
        <v>16</v>
      </c>
      <c r="Q1903">
        <v>20070612</v>
      </c>
      <c r="R1903">
        <v>20260131</v>
      </c>
      <c r="S1903">
        <v>50202200</v>
      </c>
      <c r="T1903" t="s">
        <v>1246</v>
      </c>
    </row>
    <row r="1904" spans="1:20" x14ac:dyDescent="0.25">
      <c r="A1904" t="s">
        <v>142</v>
      </c>
      <c r="B1904" s="1">
        <v>8436014245458</v>
      </c>
      <c r="C1904" t="s">
        <v>3970</v>
      </c>
      <c r="D1904" t="s">
        <v>3971</v>
      </c>
      <c r="F1904">
        <v>7704</v>
      </c>
      <c r="H1904">
        <v>7704</v>
      </c>
      <c r="I1904">
        <v>2</v>
      </c>
      <c r="J1904" t="s">
        <v>145</v>
      </c>
      <c r="K1904">
        <v>1</v>
      </c>
      <c r="M1904" t="s">
        <v>146</v>
      </c>
      <c r="O1904">
        <v>26.5</v>
      </c>
      <c r="P1904">
        <v>16</v>
      </c>
      <c r="Q1904">
        <v>20070612</v>
      </c>
      <c r="R1904">
        <v>20260131</v>
      </c>
      <c r="S1904">
        <v>50202200</v>
      </c>
      <c r="T1904" t="s">
        <v>1246</v>
      </c>
    </row>
    <row r="1905" spans="1:20" x14ac:dyDescent="0.25">
      <c r="A1905" t="s">
        <v>142</v>
      </c>
      <c r="B1905" s="1">
        <v>8436014245328</v>
      </c>
      <c r="C1905" t="s">
        <v>3972</v>
      </c>
      <c r="D1905" t="s">
        <v>3973</v>
      </c>
      <c r="F1905">
        <v>1732</v>
      </c>
      <c r="H1905">
        <v>1732</v>
      </c>
      <c r="I1905">
        <v>2</v>
      </c>
      <c r="J1905" t="s">
        <v>145</v>
      </c>
      <c r="K1905">
        <v>1</v>
      </c>
      <c r="L1905" s="5">
        <v>39968</v>
      </c>
      <c r="M1905" t="s">
        <v>146</v>
      </c>
      <c r="O1905">
        <v>26.5</v>
      </c>
      <c r="P1905">
        <v>16</v>
      </c>
      <c r="Q1905">
        <v>20080612</v>
      </c>
      <c r="R1905">
        <v>20260131</v>
      </c>
      <c r="S1905">
        <v>50202200</v>
      </c>
      <c r="T1905" t="s">
        <v>1246</v>
      </c>
    </row>
    <row r="1906" spans="1:20" x14ac:dyDescent="0.25">
      <c r="A1906" t="s">
        <v>142</v>
      </c>
      <c r="B1906" s="1">
        <v>8436014245373</v>
      </c>
      <c r="C1906" t="s">
        <v>3974</v>
      </c>
      <c r="D1906" t="s">
        <v>3975</v>
      </c>
      <c r="F1906">
        <v>3968</v>
      </c>
      <c r="H1906">
        <v>3968</v>
      </c>
      <c r="I1906">
        <v>2</v>
      </c>
      <c r="J1906" t="s">
        <v>145</v>
      </c>
      <c r="K1906">
        <v>1</v>
      </c>
      <c r="L1906" s="5">
        <v>39797</v>
      </c>
      <c r="M1906" t="s">
        <v>146</v>
      </c>
      <c r="O1906">
        <v>26.5</v>
      </c>
      <c r="P1906">
        <v>16</v>
      </c>
      <c r="Q1906">
        <v>20080612</v>
      </c>
      <c r="R1906">
        <v>20260131</v>
      </c>
      <c r="S1906">
        <v>50202200</v>
      </c>
      <c r="T1906" t="s">
        <v>1246</v>
      </c>
    </row>
    <row r="1907" spans="1:20" x14ac:dyDescent="0.25">
      <c r="A1907" t="s">
        <v>142</v>
      </c>
      <c r="B1907" s="1">
        <v>8436014245380</v>
      </c>
      <c r="C1907" t="s">
        <v>3976</v>
      </c>
      <c r="D1907" t="s">
        <v>3977</v>
      </c>
      <c r="F1907">
        <v>8956</v>
      </c>
      <c r="H1907">
        <v>8956</v>
      </c>
      <c r="I1907">
        <v>2</v>
      </c>
      <c r="J1907" t="s">
        <v>145</v>
      </c>
      <c r="K1907">
        <v>1</v>
      </c>
      <c r="L1907" s="5">
        <v>40073</v>
      </c>
      <c r="M1907" t="s">
        <v>146</v>
      </c>
      <c r="O1907">
        <v>26.5</v>
      </c>
      <c r="P1907">
        <v>16</v>
      </c>
      <c r="Q1907">
        <v>20080612</v>
      </c>
      <c r="R1907">
        <v>20260131</v>
      </c>
      <c r="S1907">
        <v>50202200</v>
      </c>
      <c r="T1907" t="s">
        <v>1246</v>
      </c>
    </row>
    <row r="1908" spans="1:20" x14ac:dyDescent="0.25">
      <c r="A1908" t="s">
        <v>142</v>
      </c>
      <c r="B1908" s="1">
        <v>8436014245465</v>
      </c>
      <c r="C1908" t="s">
        <v>3978</v>
      </c>
      <c r="D1908" t="s">
        <v>3979</v>
      </c>
      <c r="F1908">
        <v>2048</v>
      </c>
      <c r="H1908">
        <v>2048</v>
      </c>
      <c r="I1908">
        <v>2</v>
      </c>
      <c r="J1908" t="s">
        <v>145</v>
      </c>
      <c r="K1908">
        <v>1</v>
      </c>
      <c r="L1908" s="5">
        <v>41333</v>
      </c>
      <c r="M1908" t="s">
        <v>146</v>
      </c>
      <c r="O1908">
        <v>26.5</v>
      </c>
      <c r="P1908">
        <v>16</v>
      </c>
      <c r="Q1908">
        <v>20090525</v>
      </c>
      <c r="R1908">
        <v>20260131</v>
      </c>
      <c r="S1908">
        <v>50202200</v>
      </c>
      <c r="T1908" t="s">
        <v>1246</v>
      </c>
    </row>
    <row r="1909" spans="1:20" x14ac:dyDescent="0.25">
      <c r="A1909" t="s">
        <v>142</v>
      </c>
      <c r="B1909" s="1">
        <v>8436014245519</v>
      </c>
      <c r="C1909" t="s">
        <v>3980</v>
      </c>
      <c r="D1909" t="s">
        <v>3981</v>
      </c>
      <c r="F1909">
        <v>4552</v>
      </c>
      <c r="H1909">
        <v>4552</v>
      </c>
      <c r="I1909">
        <v>2</v>
      </c>
      <c r="J1909" t="s">
        <v>145</v>
      </c>
      <c r="K1909">
        <v>1</v>
      </c>
      <c r="L1909" s="5">
        <v>40162</v>
      </c>
      <c r="M1909" t="s">
        <v>146</v>
      </c>
      <c r="O1909">
        <v>26.5</v>
      </c>
      <c r="P1909">
        <v>16</v>
      </c>
      <c r="Q1909">
        <v>20090525</v>
      </c>
      <c r="R1909">
        <v>20260131</v>
      </c>
      <c r="S1909">
        <v>50202200</v>
      </c>
      <c r="T1909" t="s">
        <v>1246</v>
      </c>
    </row>
    <row r="1910" spans="1:20" x14ac:dyDescent="0.25">
      <c r="A1910" t="s">
        <v>142</v>
      </c>
      <c r="B1910" s="1">
        <v>8436014245526</v>
      </c>
      <c r="C1910" t="s">
        <v>3982</v>
      </c>
      <c r="D1910" t="s">
        <v>3983</v>
      </c>
      <c r="F1910">
        <v>10280</v>
      </c>
      <c r="H1910">
        <v>10280</v>
      </c>
      <c r="I1910">
        <v>2</v>
      </c>
      <c r="J1910" t="s">
        <v>145</v>
      </c>
      <c r="K1910">
        <v>1</v>
      </c>
      <c r="L1910" s="5">
        <v>40073</v>
      </c>
      <c r="M1910" t="s">
        <v>146</v>
      </c>
      <c r="O1910">
        <v>26.5</v>
      </c>
      <c r="P1910">
        <v>16</v>
      </c>
      <c r="Q1910">
        <v>20090525</v>
      </c>
      <c r="R1910">
        <v>20260131</v>
      </c>
      <c r="S1910">
        <v>50202200</v>
      </c>
      <c r="T1910" t="s">
        <v>1246</v>
      </c>
    </row>
    <row r="1911" spans="1:20" x14ac:dyDescent="0.25">
      <c r="A1911" t="s">
        <v>142</v>
      </c>
      <c r="B1911" s="1">
        <v>8436014245540</v>
      </c>
      <c r="C1911" t="s">
        <v>3984</v>
      </c>
      <c r="D1911" t="s">
        <v>3985</v>
      </c>
      <c r="F1911">
        <v>2048</v>
      </c>
      <c r="H1911">
        <v>2048</v>
      </c>
      <c r="I1911">
        <v>2</v>
      </c>
      <c r="J1911" t="s">
        <v>145</v>
      </c>
      <c r="K1911">
        <v>1</v>
      </c>
      <c r="L1911" s="5">
        <v>40646</v>
      </c>
      <c r="M1911" t="s">
        <v>146</v>
      </c>
      <c r="O1911">
        <v>26.5</v>
      </c>
      <c r="P1911">
        <v>16</v>
      </c>
      <c r="Q1911">
        <v>20100519</v>
      </c>
      <c r="R1911">
        <v>20260131</v>
      </c>
      <c r="S1911">
        <v>50202200</v>
      </c>
      <c r="T1911" t="s">
        <v>1246</v>
      </c>
    </row>
    <row r="1912" spans="1:20" x14ac:dyDescent="0.25">
      <c r="A1912" t="s">
        <v>142</v>
      </c>
      <c r="B1912" s="1">
        <v>8436014245595</v>
      </c>
      <c r="C1912" t="s">
        <v>3986</v>
      </c>
      <c r="D1912" t="s">
        <v>3987</v>
      </c>
      <c r="F1912">
        <v>4552</v>
      </c>
      <c r="H1912">
        <v>4552</v>
      </c>
      <c r="I1912">
        <v>2</v>
      </c>
      <c r="J1912" t="s">
        <v>145</v>
      </c>
      <c r="K1912">
        <v>1</v>
      </c>
      <c r="L1912" s="5">
        <v>41071</v>
      </c>
      <c r="M1912" t="s">
        <v>146</v>
      </c>
      <c r="O1912">
        <v>26.5</v>
      </c>
      <c r="P1912">
        <v>16</v>
      </c>
      <c r="Q1912">
        <v>20100519</v>
      </c>
      <c r="R1912">
        <v>20260131</v>
      </c>
      <c r="S1912">
        <v>50202200</v>
      </c>
      <c r="T1912" t="s">
        <v>1246</v>
      </c>
    </row>
    <row r="1913" spans="1:20" x14ac:dyDescent="0.25">
      <c r="A1913" t="s">
        <v>142</v>
      </c>
      <c r="B1913" s="1">
        <v>8436014245601</v>
      </c>
      <c r="C1913" t="s">
        <v>3988</v>
      </c>
      <c r="D1913" t="s">
        <v>3989</v>
      </c>
      <c r="F1913">
        <v>10280</v>
      </c>
      <c r="H1913">
        <v>10280</v>
      </c>
      <c r="I1913">
        <v>2</v>
      </c>
      <c r="J1913" t="s">
        <v>145</v>
      </c>
      <c r="K1913">
        <v>1</v>
      </c>
      <c r="M1913" t="s">
        <v>146</v>
      </c>
      <c r="O1913">
        <v>26.5</v>
      </c>
      <c r="P1913">
        <v>16</v>
      </c>
      <c r="Q1913">
        <v>20100519</v>
      </c>
      <c r="R1913">
        <v>20260131</v>
      </c>
      <c r="S1913">
        <v>50202200</v>
      </c>
      <c r="T1913" t="s">
        <v>1246</v>
      </c>
    </row>
    <row r="1914" spans="1:20" x14ac:dyDescent="0.25">
      <c r="A1914" t="s">
        <v>142</v>
      </c>
      <c r="B1914" s="1">
        <v>8436014245618</v>
      </c>
      <c r="C1914" t="s">
        <v>3990</v>
      </c>
      <c r="D1914" t="s">
        <v>3991</v>
      </c>
      <c r="F1914">
        <v>1969.23</v>
      </c>
      <c r="H1914">
        <v>1969.23</v>
      </c>
      <c r="I1914">
        <v>2</v>
      </c>
      <c r="J1914" t="s">
        <v>145</v>
      </c>
      <c r="K1914">
        <v>1</v>
      </c>
      <c r="L1914" s="5">
        <v>41101</v>
      </c>
      <c r="M1914" t="s">
        <v>146</v>
      </c>
      <c r="O1914">
        <v>30</v>
      </c>
      <c r="P1914">
        <v>16</v>
      </c>
      <c r="Q1914">
        <v>20110519</v>
      </c>
      <c r="R1914">
        <v>20260131</v>
      </c>
      <c r="S1914">
        <v>50202200</v>
      </c>
      <c r="T1914" t="s">
        <v>1246</v>
      </c>
    </row>
    <row r="1915" spans="1:20" x14ac:dyDescent="0.25">
      <c r="A1915" t="s">
        <v>142</v>
      </c>
      <c r="B1915" s="1">
        <v>8436014245663</v>
      </c>
      <c r="C1915" t="s">
        <v>3992</v>
      </c>
      <c r="D1915" t="s">
        <v>3993</v>
      </c>
      <c r="F1915">
        <v>4376.92</v>
      </c>
      <c r="H1915">
        <v>4376.92</v>
      </c>
      <c r="I1915">
        <v>2</v>
      </c>
      <c r="J1915" t="s">
        <v>145</v>
      </c>
      <c r="K1915">
        <v>1</v>
      </c>
      <c r="L1915" s="5">
        <v>40872</v>
      </c>
      <c r="M1915" t="s">
        <v>146</v>
      </c>
      <c r="O1915">
        <v>30</v>
      </c>
      <c r="P1915">
        <v>16</v>
      </c>
      <c r="Q1915">
        <v>20110830</v>
      </c>
      <c r="R1915">
        <v>20260131</v>
      </c>
      <c r="S1915">
        <v>50202200</v>
      </c>
      <c r="T1915" t="s">
        <v>1246</v>
      </c>
    </row>
    <row r="1916" spans="1:20" x14ac:dyDescent="0.25">
      <c r="A1916" t="s">
        <v>142</v>
      </c>
      <c r="B1916" s="1">
        <v>8436014245670</v>
      </c>
      <c r="C1916" t="s">
        <v>3994</v>
      </c>
      <c r="D1916" t="s">
        <v>3995</v>
      </c>
      <c r="F1916">
        <v>9884.6200000000008</v>
      </c>
      <c r="H1916">
        <v>9884.6200000000008</v>
      </c>
      <c r="I1916">
        <v>2</v>
      </c>
      <c r="J1916" t="s">
        <v>145</v>
      </c>
      <c r="K1916">
        <v>1</v>
      </c>
      <c r="L1916" s="5">
        <v>40898</v>
      </c>
      <c r="M1916" t="s">
        <v>146</v>
      </c>
      <c r="O1916">
        <v>30</v>
      </c>
      <c r="P1916">
        <v>16</v>
      </c>
      <c r="Q1916">
        <v>20110914</v>
      </c>
      <c r="R1916">
        <v>20260131</v>
      </c>
      <c r="S1916">
        <v>50202200</v>
      </c>
      <c r="T1916" t="s">
        <v>1246</v>
      </c>
    </row>
    <row r="1917" spans="1:20" x14ac:dyDescent="0.25">
      <c r="A1917" t="s">
        <v>142</v>
      </c>
      <c r="B1917" s="1">
        <v>8436014245687</v>
      </c>
      <c r="C1917" t="s">
        <v>3996</v>
      </c>
      <c r="D1917" t="s">
        <v>3997</v>
      </c>
      <c r="F1917">
        <v>2038.46</v>
      </c>
      <c r="H1917">
        <v>2038.46</v>
      </c>
      <c r="I1917">
        <v>2</v>
      </c>
      <c r="J1917" t="s">
        <v>145</v>
      </c>
      <c r="K1917">
        <v>1</v>
      </c>
      <c r="L1917" s="5">
        <v>44307</v>
      </c>
      <c r="M1917" t="s">
        <v>146</v>
      </c>
      <c r="O1917">
        <v>30</v>
      </c>
      <c r="P1917">
        <v>16</v>
      </c>
      <c r="Q1917">
        <v>20201012</v>
      </c>
      <c r="R1917">
        <v>20260131</v>
      </c>
      <c r="S1917">
        <v>50202203</v>
      </c>
      <c r="T1917" t="s">
        <v>1715</v>
      </c>
    </row>
    <row r="1918" spans="1:20" x14ac:dyDescent="0.25">
      <c r="A1918" t="s">
        <v>142</v>
      </c>
      <c r="B1918" s="1">
        <v>8436014245731</v>
      </c>
      <c r="C1918" t="s">
        <v>3998</v>
      </c>
      <c r="D1918" t="s">
        <v>3999</v>
      </c>
      <c r="F1918">
        <v>4376.92</v>
      </c>
      <c r="H1918">
        <v>4376.92</v>
      </c>
      <c r="I1918">
        <v>2</v>
      </c>
      <c r="J1918" t="s">
        <v>145</v>
      </c>
      <c r="K1918">
        <v>1</v>
      </c>
      <c r="L1918" s="5">
        <v>41323</v>
      </c>
      <c r="M1918" t="s">
        <v>146</v>
      </c>
      <c r="O1918">
        <v>30</v>
      </c>
      <c r="P1918">
        <v>16</v>
      </c>
      <c r="Q1918">
        <v>20120725</v>
      </c>
      <c r="R1918">
        <v>20260131</v>
      </c>
      <c r="S1918">
        <v>50202200</v>
      </c>
      <c r="T1918" t="s">
        <v>1246</v>
      </c>
    </row>
    <row r="1919" spans="1:20" x14ac:dyDescent="0.25">
      <c r="A1919" t="s">
        <v>142</v>
      </c>
      <c r="B1919" s="1">
        <v>8436014245748</v>
      </c>
      <c r="C1919" t="s">
        <v>4000</v>
      </c>
      <c r="D1919" t="s">
        <v>4001</v>
      </c>
      <c r="F1919">
        <v>9884.6200000000008</v>
      </c>
      <c r="H1919">
        <v>9884.6200000000008</v>
      </c>
      <c r="I1919">
        <v>2</v>
      </c>
      <c r="J1919" t="s">
        <v>145</v>
      </c>
      <c r="K1919">
        <v>1</v>
      </c>
      <c r="M1919" t="s">
        <v>146</v>
      </c>
      <c r="O1919">
        <v>30</v>
      </c>
      <c r="P1919">
        <v>16</v>
      </c>
      <c r="Q1919">
        <v>20120725</v>
      </c>
      <c r="R1919">
        <v>20260131</v>
      </c>
      <c r="S1919">
        <v>50202203</v>
      </c>
      <c r="T1919" t="s">
        <v>1715</v>
      </c>
    </row>
    <row r="1920" spans="1:20" x14ac:dyDescent="0.25">
      <c r="A1920" t="s">
        <v>142</v>
      </c>
      <c r="B1920" s="1">
        <v>8436014245830</v>
      </c>
      <c r="C1920" t="s">
        <v>4002</v>
      </c>
      <c r="D1920" t="s">
        <v>4003</v>
      </c>
      <c r="F1920">
        <v>2094.86</v>
      </c>
      <c r="H1920">
        <v>2094.86</v>
      </c>
      <c r="I1920">
        <v>2</v>
      </c>
      <c r="J1920" t="s">
        <v>145</v>
      </c>
      <c r="K1920">
        <v>1</v>
      </c>
      <c r="L1920" s="5">
        <v>44307</v>
      </c>
      <c r="M1920" t="s">
        <v>146</v>
      </c>
      <c r="O1920">
        <v>30</v>
      </c>
      <c r="P1920">
        <v>16</v>
      </c>
      <c r="Q1920">
        <v>20250330</v>
      </c>
      <c r="R1920">
        <v>20260131</v>
      </c>
      <c r="S1920">
        <v>50202200</v>
      </c>
      <c r="T1920" t="s">
        <v>1246</v>
      </c>
    </row>
    <row r="1921" spans="1:20" x14ac:dyDescent="0.25">
      <c r="A1921" t="s">
        <v>142</v>
      </c>
      <c r="B1921" s="1">
        <v>8436014245885</v>
      </c>
      <c r="C1921" t="s">
        <v>4004</v>
      </c>
      <c r="D1921" t="s">
        <v>4005</v>
      </c>
      <c r="F1921">
        <v>4552</v>
      </c>
      <c r="H1921">
        <v>4552</v>
      </c>
      <c r="I1921">
        <v>2</v>
      </c>
      <c r="J1921" t="s">
        <v>145</v>
      </c>
      <c r="K1921">
        <v>1</v>
      </c>
      <c r="L1921" s="5">
        <v>41620</v>
      </c>
      <c r="M1921" t="s">
        <v>146</v>
      </c>
      <c r="O1921">
        <v>26.5</v>
      </c>
      <c r="P1921">
        <v>16</v>
      </c>
      <c r="Q1921">
        <v>20130611</v>
      </c>
      <c r="R1921">
        <v>20260131</v>
      </c>
      <c r="S1921">
        <v>50202200</v>
      </c>
      <c r="T1921" t="s">
        <v>1246</v>
      </c>
    </row>
    <row r="1922" spans="1:20" x14ac:dyDescent="0.25">
      <c r="A1922" t="s">
        <v>142</v>
      </c>
      <c r="B1922" s="1">
        <v>8436014245892</v>
      </c>
      <c r="C1922" t="s">
        <v>4006</v>
      </c>
      <c r="D1922" t="s">
        <v>4007</v>
      </c>
      <c r="F1922">
        <v>10280</v>
      </c>
      <c r="H1922">
        <v>10280</v>
      </c>
      <c r="I1922">
        <v>2</v>
      </c>
      <c r="J1922" t="s">
        <v>145</v>
      </c>
      <c r="K1922">
        <v>1</v>
      </c>
      <c r="M1922" t="s">
        <v>146</v>
      </c>
      <c r="O1922">
        <v>26.5</v>
      </c>
      <c r="P1922">
        <v>16</v>
      </c>
      <c r="Q1922">
        <v>20130611</v>
      </c>
      <c r="R1922">
        <v>20260131</v>
      </c>
      <c r="S1922">
        <v>50202200</v>
      </c>
      <c r="T1922" t="s">
        <v>1246</v>
      </c>
    </row>
    <row r="1923" spans="1:20" x14ac:dyDescent="0.25">
      <c r="A1923" t="s">
        <v>142</v>
      </c>
      <c r="B1923" s="1">
        <v>8436014245915</v>
      </c>
      <c r="C1923" t="s">
        <v>4008</v>
      </c>
      <c r="D1923" t="s">
        <v>4009</v>
      </c>
      <c r="F1923">
        <v>1750.99</v>
      </c>
      <c r="H1923">
        <v>1750.99</v>
      </c>
      <c r="I1923">
        <v>2</v>
      </c>
      <c r="J1923" t="s">
        <v>145</v>
      </c>
      <c r="K1923">
        <v>1</v>
      </c>
      <c r="L1923" s="5">
        <v>42109</v>
      </c>
      <c r="M1923" t="s">
        <v>146</v>
      </c>
      <c r="O1923">
        <v>26.5</v>
      </c>
      <c r="P1923">
        <v>16</v>
      </c>
      <c r="Q1923">
        <v>20140918</v>
      </c>
      <c r="R1923">
        <v>20260131</v>
      </c>
      <c r="S1923">
        <v>50202203</v>
      </c>
      <c r="T1923" t="s">
        <v>1715</v>
      </c>
    </row>
    <row r="1924" spans="1:20" x14ac:dyDescent="0.25">
      <c r="A1924" t="s">
        <v>142</v>
      </c>
      <c r="B1924" s="1">
        <v>8436014245977</v>
      </c>
      <c r="C1924" t="s">
        <v>4010</v>
      </c>
      <c r="D1924" t="s">
        <v>4011</v>
      </c>
      <c r="F1924">
        <v>4446.6400000000003</v>
      </c>
      <c r="H1924">
        <v>4446.6400000000003</v>
      </c>
      <c r="I1924">
        <v>2</v>
      </c>
      <c r="J1924" t="s">
        <v>145</v>
      </c>
      <c r="K1924">
        <v>1</v>
      </c>
      <c r="L1924" s="5">
        <v>41984</v>
      </c>
      <c r="M1924" t="s">
        <v>146</v>
      </c>
      <c r="O1924">
        <v>26.5</v>
      </c>
      <c r="P1924">
        <v>16</v>
      </c>
      <c r="Q1924">
        <v>20140507</v>
      </c>
      <c r="R1924">
        <v>20260131</v>
      </c>
      <c r="S1924">
        <v>50202203</v>
      </c>
      <c r="T1924" t="s">
        <v>1715</v>
      </c>
    </row>
    <row r="1925" spans="1:20" x14ac:dyDescent="0.25">
      <c r="A1925" t="s">
        <v>142</v>
      </c>
      <c r="B1925" s="1">
        <v>8436014245984</v>
      </c>
      <c r="C1925" t="s">
        <v>4012</v>
      </c>
      <c r="D1925" t="s">
        <v>4013</v>
      </c>
      <c r="F1925">
        <v>10039.530000000001</v>
      </c>
      <c r="H1925">
        <v>10039.530000000001</v>
      </c>
      <c r="I1925">
        <v>2</v>
      </c>
      <c r="J1925" t="s">
        <v>145</v>
      </c>
      <c r="K1925">
        <v>1</v>
      </c>
      <c r="M1925" t="s">
        <v>146</v>
      </c>
      <c r="O1925">
        <v>26.5</v>
      </c>
      <c r="P1925">
        <v>16</v>
      </c>
      <c r="Q1925">
        <v>20140507</v>
      </c>
      <c r="R1925">
        <v>20260131</v>
      </c>
      <c r="S1925">
        <v>50202200</v>
      </c>
      <c r="T1925" t="s">
        <v>1246</v>
      </c>
    </row>
    <row r="1926" spans="1:20" x14ac:dyDescent="0.25">
      <c r="A1926" t="s">
        <v>142</v>
      </c>
      <c r="B1926" s="1">
        <v>8436014246318</v>
      </c>
      <c r="C1926" t="s">
        <v>4014</v>
      </c>
      <c r="D1926" t="s">
        <v>4015</v>
      </c>
      <c r="F1926">
        <v>17798.419999999998</v>
      </c>
      <c r="H1926">
        <v>17798.419999999998</v>
      </c>
      <c r="I1926">
        <v>2</v>
      </c>
      <c r="J1926" t="s">
        <v>145</v>
      </c>
      <c r="K1926">
        <v>1</v>
      </c>
      <c r="L1926" s="5">
        <v>45013</v>
      </c>
      <c r="M1926" t="s">
        <v>160</v>
      </c>
      <c r="N1926" t="s">
        <v>170</v>
      </c>
      <c r="O1926">
        <v>26.5</v>
      </c>
      <c r="P1926">
        <v>16</v>
      </c>
      <c r="Q1926">
        <v>20250330</v>
      </c>
      <c r="R1926">
        <v>20260131</v>
      </c>
      <c r="S1926">
        <v>50202203</v>
      </c>
      <c r="T1926" t="s">
        <v>1715</v>
      </c>
    </row>
    <row r="1927" spans="1:20" x14ac:dyDescent="0.25">
      <c r="A1927" t="s">
        <v>142</v>
      </c>
      <c r="B1927" s="1">
        <v>8436014246448</v>
      </c>
      <c r="C1927" t="s">
        <v>4016</v>
      </c>
      <c r="D1927" t="s">
        <v>4017</v>
      </c>
      <c r="F1927">
        <v>6961.54</v>
      </c>
      <c r="H1927">
        <v>6961.54</v>
      </c>
      <c r="I1927">
        <v>2</v>
      </c>
      <c r="J1927" t="s">
        <v>145</v>
      </c>
      <c r="K1927">
        <v>1</v>
      </c>
      <c r="L1927" s="5">
        <v>44489</v>
      </c>
      <c r="M1927" t="s">
        <v>160</v>
      </c>
      <c r="N1927" t="s">
        <v>170</v>
      </c>
      <c r="O1927">
        <v>30</v>
      </c>
      <c r="P1927">
        <v>16</v>
      </c>
      <c r="Q1927">
        <v>20250330</v>
      </c>
      <c r="R1927">
        <v>20260131</v>
      </c>
      <c r="S1927">
        <v>50202203</v>
      </c>
      <c r="T1927" t="s">
        <v>1715</v>
      </c>
    </row>
    <row r="1928" spans="1:20" x14ac:dyDescent="0.25">
      <c r="A1928" t="s">
        <v>142</v>
      </c>
      <c r="B1928" s="1">
        <v>8436014246516</v>
      </c>
      <c r="C1928" t="s">
        <v>4018</v>
      </c>
      <c r="D1928" t="s">
        <v>4019</v>
      </c>
      <c r="F1928">
        <v>6961.54</v>
      </c>
      <c r="H1928">
        <v>6961.54</v>
      </c>
      <c r="I1928">
        <v>2</v>
      </c>
      <c r="J1928" t="s">
        <v>145</v>
      </c>
      <c r="K1928">
        <v>1</v>
      </c>
      <c r="L1928" s="5">
        <v>44887</v>
      </c>
      <c r="M1928" t="s">
        <v>146</v>
      </c>
      <c r="N1928" t="s">
        <v>170</v>
      </c>
      <c r="O1928">
        <v>30</v>
      </c>
      <c r="P1928">
        <v>16</v>
      </c>
      <c r="Q1928">
        <v>20250330</v>
      </c>
      <c r="R1928">
        <v>20260131</v>
      </c>
      <c r="S1928">
        <v>50202203</v>
      </c>
      <c r="T1928" t="s">
        <v>1715</v>
      </c>
    </row>
    <row r="1929" spans="1:20" x14ac:dyDescent="0.25">
      <c r="A1929" t="s">
        <v>142</v>
      </c>
      <c r="B1929" s="1">
        <v>8436014246486</v>
      </c>
      <c r="C1929" t="s">
        <v>4020</v>
      </c>
      <c r="D1929" t="s">
        <v>4021</v>
      </c>
      <c r="F1929">
        <v>2873.08</v>
      </c>
      <c r="H1929">
        <v>2873.08</v>
      </c>
      <c r="I1929">
        <v>2</v>
      </c>
      <c r="J1929" t="s">
        <v>145</v>
      </c>
      <c r="K1929">
        <v>1</v>
      </c>
      <c r="L1929" s="5">
        <v>45275</v>
      </c>
      <c r="M1929" t="s">
        <v>160</v>
      </c>
      <c r="N1929" t="s">
        <v>170</v>
      </c>
      <c r="O1929">
        <v>30</v>
      </c>
      <c r="P1929">
        <v>16</v>
      </c>
      <c r="Q1929">
        <v>20250330</v>
      </c>
      <c r="R1929">
        <v>20260131</v>
      </c>
      <c r="S1929">
        <v>50202203</v>
      </c>
      <c r="T1929" t="s">
        <v>1715</v>
      </c>
    </row>
    <row r="1930" spans="1:20" x14ac:dyDescent="0.25">
      <c r="A1930" t="s">
        <v>142</v>
      </c>
      <c r="B1930" s="1">
        <v>8436014245168</v>
      </c>
      <c r="C1930" t="s">
        <v>4022</v>
      </c>
      <c r="D1930" t="s">
        <v>4023</v>
      </c>
      <c r="F1930">
        <v>2896</v>
      </c>
      <c r="H1930">
        <v>2896</v>
      </c>
      <c r="I1930">
        <v>2</v>
      </c>
      <c r="J1930" t="s">
        <v>145</v>
      </c>
      <c r="K1930">
        <v>1</v>
      </c>
      <c r="M1930" t="s">
        <v>146</v>
      </c>
      <c r="O1930">
        <v>26.5</v>
      </c>
      <c r="P1930">
        <v>16</v>
      </c>
      <c r="Q1930">
        <v>20050101</v>
      </c>
      <c r="R1930">
        <v>20260131</v>
      </c>
      <c r="S1930">
        <v>50202200</v>
      </c>
      <c r="T1930" t="s">
        <v>1246</v>
      </c>
    </row>
    <row r="1931" spans="1:20" x14ac:dyDescent="0.25">
      <c r="A1931" t="s">
        <v>142</v>
      </c>
      <c r="B1931" s="1">
        <v>8436014246325</v>
      </c>
      <c r="C1931" t="s">
        <v>4024</v>
      </c>
      <c r="D1931" t="s">
        <v>4025</v>
      </c>
      <c r="F1931">
        <v>2923.08</v>
      </c>
      <c r="H1931">
        <v>2923.08</v>
      </c>
      <c r="I1931">
        <v>2</v>
      </c>
      <c r="J1931" t="s">
        <v>145</v>
      </c>
      <c r="K1931">
        <v>1</v>
      </c>
      <c r="L1931" s="5">
        <v>44467</v>
      </c>
      <c r="M1931" t="s">
        <v>146</v>
      </c>
      <c r="O1931">
        <v>30</v>
      </c>
      <c r="P1931">
        <v>16</v>
      </c>
      <c r="Q1931">
        <v>20250330</v>
      </c>
      <c r="R1931">
        <v>20260131</v>
      </c>
      <c r="S1931">
        <v>50202203</v>
      </c>
      <c r="T1931" t="s">
        <v>1715</v>
      </c>
    </row>
    <row r="1932" spans="1:20" x14ac:dyDescent="0.25">
      <c r="A1932" t="s">
        <v>142</v>
      </c>
      <c r="B1932" s="1">
        <v>8436014246356</v>
      </c>
      <c r="C1932" t="s">
        <v>4026</v>
      </c>
      <c r="D1932" t="s">
        <v>4027</v>
      </c>
      <c r="F1932">
        <v>7988.46</v>
      </c>
      <c r="H1932">
        <v>7988.46</v>
      </c>
      <c r="I1932">
        <v>2</v>
      </c>
      <c r="J1932" t="s">
        <v>145</v>
      </c>
      <c r="K1932">
        <v>1</v>
      </c>
      <c r="L1932" s="5">
        <v>45657</v>
      </c>
      <c r="M1932" t="s">
        <v>160</v>
      </c>
      <c r="O1932">
        <v>30</v>
      </c>
      <c r="P1932">
        <v>16</v>
      </c>
      <c r="Q1932">
        <v>20250330</v>
      </c>
      <c r="R1932">
        <v>20260131</v>
      </c>
      <c r="S1932">
        <v>50202203</v>
      </c>
      <c r="T1932" t="s">
        <v>1715</v>
      </c>
    </row>
    <row r="1933" spans="1:20" x14ac:dyDescent="0.25">
      <c r="A1933" t="s">
        <v>142</v>
      </c>
      <c r="B1933" s="1">
        <v>8436014246417</v>
      </c>
      <c r="C1933" t="s">
        <v>4028</v>
      </c>
      <c r="D1933" t="s">
        <v>4029</v>
      </c>
      <c r="F1933">
        <v>2923.07</v>
      </c>
      <c r="H1933">
        <v>2923.07</v>
      </c>
      <c r="I1933">
        <v>2</v>
      </c>
      <c r="J1933" t="s">
        <v>145</v>
      </c>
      <c r="K1933">
        <v>1</v>
      </c>
      <c r="L1933" s="5">
        <v>44530</v>
      </c>
      <c r="M1933" t="s">
        <v>146</v>
      </c>
      <c r="O1933">
        <v>30</v>
      </c>
      <c r="P1933">
        <v>16</v>
      </c>
      <c r="Q1933">
        <v>20250330</v>
      </c>
      <c r="R1933">
        <v>20260131</v>
      </c>
      <c r="S1933">
        <v>50202203</v>
      </c>
      <c r="T1933" t="s">
        <v>1715</v>
      </c>
    </row>
    <row r="1934" spans="1:20" x14ac:dyDescent="0.25">
      <c r="A1934" t="s">
        <v>142</v>
      </c>
      <c r="B1934" s="1">
        <v>8436014246554</v>
      </c>
      <c r="C1934" t="s">
        <v>4030</v>
      </c>
      <c r="D1934" t="s">
        <v>4031</v>
      </c>
      <c r="F1934">
        <v>2715.39</v>
      </c>
      <c r="H1934">
        <v>2715.39</v>
      </c>
      <c r="I1934">
        <v>2</v>
      </c>
      <c r="J1934" t="s">
        <v>145</v>
      </c>
      <c r="K1934">
        <v>1</v>
      </c>
      <c r="L1934" s="5">
        <v>45275</v>
      </c>
      <c r="M1934" t="s">
        <v>146</v>
      </c>
      <c r="O1934">
        <v>30</v>
      </c>
      <c r="P1934">
        <v>16</v>
      </c>
      <c r="Q1934">
        <v>20250330</v>
      </c>
      <c r="R1934">
        <v>20260131</v>
      </c>
      <c r="S1934">
        <v>50202203</v>
      </c>
      <c r="T1934" t="s">
        <v>1715</v>
      </c>
    </row>
    <row r="1935" spans="1:20" x14ac:dyDescent="0.25">
      <c r="A1935" t="s">
        <v>142</v>
      </c>
      <c r="B1935" s="1">
        <v>8436014246585</v>
      </c>
      <c r="C1935" t="s">
        <v>4032</v>
      </c>
      <c r="D1935" t="s">
        <v>4033</v>
      </c>
      <c r="F1935">
        <v>6961.54</v>
      </c>
      <c r="H1935">
        <v>6961.54</v>
      </c>
      <c r="I1935">
        <v>2</v>
      </c>
      <c r="J1935" t="s">
        <v>145</v>
      </c>
      <c r="K1935">
        <v>1</v>
      </c>
      <c r="L1935" s="5">
        <v>45442</v>
      </c>
      <c r="M1935" t="s">
        <v>146</v>
      </c>
      <c r="O1935">
        <v>30</v>
      </c>
      <c r="P1935">
        <v>16</v>
      </c>
      <c r="Q1935">
        <v>20250330</v>
      </c>
      <c r="R1935">
        <v>20260131</v>
      </c>
      <c r="S1935">
        <v>50202203</v>
      </c>
      <c r="T1935" t="s">
        <v>1715</v>
      </c>
    </row>
    <row r="1936" spans="1:20" x14ac:dyDescent="0.25">
      <c r="A1936" t="s">
        <v>142</v>
      </c>
      <c r="B1936" s="1">
        <v>8436014246622</v>
      </c>
      <c r="C1936" t="s">
        <v>4034</v>
      </c>
      <c r="D1936" t="s">
        <v>4035</v>
      </c>
      <c r="F1936">
        <v>2950</v>
      </c>
      <c r="H1936">
        <v>2950</v>
      </c>
      <c r="I1936">
        <v>2</v>
      </c>
      <c r="J1936" t="s">
        <v>145</v>
      </c>
      <c r="K1936">
        <v>1</v>
      </c>
      <c r="L1936" s="5">
        <v>45705</v>
      </c>
      <c r="M1936" t="s">
        <v>160</v>
      </c>
      <c r="O1936">
        <v>30</v>
      </c>
      <c r="P1936">
        <v>16</v>
      </c>
      <c r="Q1936">
        <v>20250330</v>
      </c>
      <c r="R1936">
        <v>20260131</v>
      </c>
      <c r="S1936">
        <v>50202203</v>
      </c>
      <c r="T1936" t="s">
        <v>1715</v>
      </c>
    </row>
    <row r="1937" spans="1:20" x14ac:dyDescent="0.25">
      <c r="A1937" t="s">
        <v>142</v>
      </c>
      <c r="B1937" s="1">
        <v>8436014246653</v>
      </c>
      <c r="C1937" t="s">
        <v>4036</v>
      </c>
      <c r="D1937" t="s">
        <v>4037</v>
      </c>
      <c r="F1937">
        <v>7873.08</v>
      </c>
      <c r="H1937">
        <v>7873.08</v>
      </c>
      <c r="I1937">
        <v>2</v>
      </c>
      <c r="J1937" t="s">
        <v>145</v>
      </c>
      <c r="K1937">
        <v>1</v>
      </c>
      <c r="M1937" t="s">
        <v>160</v>
      </c>
      <c r="O1937">
        <v>30</v>
      </c>
      <c r="P1937">
        <v>16</v>
      </c>
      <c r="Q1937">
        <v>20250330</v>
      </c>
      <c r="R1937">
        <v>20260131</v>
      </c>
      <c r="S1937">
        <v>50202203</v>
      </c>
      <c r="T1937" t="s">
        <v>1715</v>
      </c>
    </row>
    <row r="1938" spans="1:20" x14ac:dyDescent="0.25">
      <c r="A1938" t="s">
        <v>142</v>
      </c>
      <c r="B1938" s="1">
        <v>8436014246721</v>
      </c>
      <c r="C1938" t="s">
        <v>4038</v>
      </c>
      <c r="D1938" t="s">
        <v>4039</v>
      </c>
      <c r="F1938">
        <v>8316.2099999999991</v>
      </c>
      <c r="H1938">
        <v>8316.2099999999991</v>
      </c>
      <c r="I1938">
        <v>2</v>
      </c>
      <c r="J1938" t="s">
        <v>145</v>
      </c>
      <c r="K1938">
        <v>1</v>
      </c>
      <c r="M1938" t="s">
        <v>160</v>
      </c>
      <c r="O1938">
        <v>26.5</v>
      </c>
      <c r="P1938">
        <v>16</v>
      </c>
      <c r="Q1938">
        <v>20250824</v>
      </c>
      <c r="R1938">
        <v>20260131</v>
      </c>
      <c r="S1938">
        <v>50202203</v>
      </c>
      <c r="T1938" t="s">
        <v>1715</v>
      </c>
    </row>
    <row r="1939" spans="1:20" x14ac:dyDescent="0.25">
      <c r="A1939" t="s">
        <v>142</v>
      </c>
      <c r="B1939" s="1">
        <v>8436014246691</v>
      </c>
      <c r="C1939" t="s">
        <v>4040</v>
      </c>
      <c r="D1939" t="s">
        <v>4041</v>
      </c>
      <c r="F1939">
        <v>3399.21</v>
      </c>
      <c r="H1939">
        <v>3399.21</v>
      </c>
      <c r="I1939">
        <v>2</v>
      </c>
      <c r="J1939" t="s">
        <v>145</v>
      </c>
      <c r="K1939">
        <v>1</v>
      </c>
      <c r="M1939" t="s">
        <v>160</v>
      </c>
      <c r="O1939">
        <v>26.5</v>
      </c>
      <c r="P1939">
        <v>16</v>
      </c>
      <c r="Q1939">
        <v>20250824</v>
      </c>
      <c r="R1939">
        <v>20260131</v>
      </c>
      <c r="S1939">
        <v>50202203</v>
      </c>
      <c r="T1939" t="s">
        <v>1715</v>
      </c>
    </row>
    <row r="1940" spans="1:20" x14ac:dyDescent="0.25">
      <c r="A1940" t="s">
        <v>142</v>
      </c>
      <c r="B1940" s="1">
        <v>8436014246387</v>
      </c>
      <c r="C1940" t="s">
        <v>4042</v>
      </c>
      <c r="D1940" t="s">
        <v>4043</v>
      </c>
      <c r="F1940">
        <v>13500</v>
      </c>
      <c r="H1940">
        <v>13500</v>
      </c>
      <c r="I1940">
        <v>2</v>
      </c>
      <c r="J1940" t="s">
        <v>145</v>
      </c>
      <c r="K1940">
        <v>1</v>
      </c>
      <c r="L1940" s="5">
        <v>42717</v>
      </c>
      <c r="M1940" t="s">
        <v>160</v>
      </c>
      <c r="P1940">
        <v>0</v>
      </c>
      <c r="Q1940">
        <v>20170131</v>
      </c>
      <c r="R1940">
        <v>20260131</v>
      </c>
      <c r="S1940">
        <v>50202203</v>
      </c>
      <c r="T1940" t="s">
        <v>1715</v>
      </c>
    </row>
    <row r="1941" spans="1:20" x14ac:dyDescent="0.25">
      <c r="A1941" t="s">
        <v>142</v>
      </c>
      <c r="B1941" s="1">
        <v>7502219321523</v>
      </c>
      <c r="C1941" t="s">
        <v>4044</v>
      </c>
      <c r="D1941" t="s">
        <v>4045</v>
      </c>
      <c r="F1941">
        <v>1068</v>
      </c>
      <c r="H1941">
        <v>1068</v>
      </c>
      <c r="I1941">
        <v>2</v>
      </c>
      <c r="J1941" t="s">
        <v>145</v>
      </c>
      <c r="K1941">
        <v>1</v>
      </c>
      <c r="L1941" s="5">
        <v>40668</v>
      </c>
      <c r="M1941" t="s">
        <v>146</v>
      </c>
      <c r="O1941">
        <v>30</v>
      </c>
      <c r="P1941">
        <v>16</v>
      </c>
      <c r="Q1941">
        <v>20101220</v>
      </c>
      <c r="R1941">
        <v>20260131</v>
      </c>
      <c r="S1941">
        <v>50202203</v>
      </c>
      <c r="T1941" t="s">
        <v>1715</v>
      </c>
    </row>
    <row r="1942" spans="1:20" x14ac:dyDescent="0.25">
      <c r="A1942" t="s">
        <v>142</v>
      </c>
      <c r="B1942" s="1">
        <v>7502219321516</v>
      </c>
      <c r="C1942" t="s">
        <v>4046</v>
      </c>
      <c r="D1942" t="s">
        <v>4047</v>
      </c>
      <c r="F1942">
        <v>538.46</v>
      </c>
      <c r="H1942">
        <v>538.46</v>
      </c>
      <c r="I1942">
        <v>2</v>
      </c>
      <c r="J1942" t="s">
        <v>145</v>
      </c>
      <c r="K1942">
        <v>1</v>
      </c>
      <c r="L1942" s="5">
        <v>41732</v>
      </c>
      <c r="M1942" t="s">
        <v>146</v>
      </c>
      <c r="O1942">
        <v>30</v>
      </c>
      <c r="P1942">
        <v>16</v>
      </c>
      <c r="Q1942">
        <v>20170927</v>
      </c>
      <c r="R1942">
        <v>20260131</v>
      </c>
      <c r="S1942">
        <v>50202203</v>
      </c>
      <c r="T1942" t="s">
        <v>1715</v>
      </c>
    </row>
    <row r="1943" spans="1:20" x14ac:dyDescent="0.25">
      <c r="A1943" t="s">
        <v>142</v>
      </c>
      <c r="B1943" s="1">
        <v>84159000296</v>
      </c>
      <c r="C1943" t="s">
        <v>4048</v>
      </c>
      <c r="D1943" t="s">
        <v>4049</v>
      </c>
      <c r="F1943">
        <v>240</v>
      </c>
      <c r="H1943">
        <v>240</v>
      </c>
      <c r="I1943">
        <v>2</v>
      </c>
      <c r="J1943" t="s">
        <v>145</v>
      </c>
      <c r="K1943">
        <v>1</v>
      </c>
      <c r="M1943" t="s">
        <v>146</v>
      </c>
      <c r="O1943">
        <v>26.5</v>
      </c>
      <c r="P1943">
        <v>16</v>
      </c>
      <c r="Q1943">
        <v>20050101</v>
      </c>
      <c r="R1943">
        <v>20260131</v>
      </c>
    </row>
    <row r="1944" spans="1:20" x14ac:dyDescent="0.25">
      <c r="A1944" t="s">
        <v>142</v>
      </c>
      <c r="B1944" s="1">
        <v>8410052000019</v>
      </c>
      <c r="C1944" t="s">
        <v>4050</v>
      </c>
      <c r="D1944" t="s">
        <v>4051</v>
      </c>
      <c r="F1944">
        <v>92</v>
      </c>
      <c r="H1944">
        <v>92</v>
      </c>
      <c r="I1944">
        <v>2</v>
      </c>
      <c r="J1944" t="s">
        <v>145</v>
      </c>
      <c r="K1944">
        <v>1</v>
      </c>
      <c r="L1944" s="5">
        <v>39464</v>
      </c>
      <c r="M1944" t="s">
        <v>146</v>
      </c>
      <c r="O1944">
        <v>26.5</v>
      </c>
      <c r="P1944">
        <v>16</v>
      </c>
      <c r="Q1944">
        <v>20050101</v>
      </c>
      <c r="R1944">
        <v>20260131</v>
      </c>
    </row>
    <row r="1945" spans="1:20" x14ac:dyDescent="0.25">
      <c r="A1945" t="s">
        <v>142</v>
      </c>
      <c r="B1945" s="1">
        <v>8410052000101</v>
      </c>
      <c r="C1945" t="s">
        <v>4052</v>
      </c>
      <c r="D1945" t="s">
        <v>4053</v>
      </c>
      <c r="F1945">
        <v>66.38</v>
      </c>
      <c r="H1945">
        <v>66.38</v>
      </c>
      <c r="I1945">
        <v>2</v>
      </c>
      <c r="J1945" t="s">
        <v>145</v>
      </c>
      <c r="K1945">
        <v>1</v>
      </c>
      <c r="L1945" s="5">
        <v>39220</v>
      </c>
      <c r="M1945" t="s">
        <v>146</v>
      </c>
      <c r="O1945">
        <v>26.5</v>
      </c>
      <c r="P1945">
        <v>16</v>
      </c>
      <c r="Q1945">
        <v>20061130</v>
      </c>
      <c r="R1945">
        <v>20260131</v>
      </c>
    </row>
    <row r="1946" spans="1:20" x14ac:dyDescent="0.25">
      <c r="A1946" t="s">
        <v>142</v>
      </c>
      <c r="B1946" s="1">
        <v>8410052960108</v>
      </c>
      <c r="C1946" t="s">
        <v>4054</v>
      </c>
      <c r="D1946" t="s">
        <v>4055</v>
      </c>
      <c r="F1946">
        <v>172</v>
      </c>
      <c r="H1946">
        <v>172</v>
      </c>
      <c r="I1946">
        <v>2</v>
      </c>
      <c r="J1946" t="s">
        <v>145</v>
      </c>
      <c r="K1946">
        <v>1</v>
      </c>
      <c r="M1946" t="s">
        <v>146</v>
      </c>
      <c r="O1946">
        <v>26.5</v>
      </c>
      <c r="P1946">
        <v>16</v>
      </c>
      <c r="Q1946">
        <v>20050101</v>
      </c>
      <c r="R1946">
        <v>20260131</v>
      </c>
    </row>
    <row r="1947" spans="1:20" x14ac:dyDescent="0.25">
      <c r="A1947" t="s">
        <v>142</v>
      </c>
      <c r="B1947" s="1">
        <v>8436028380121</v>
      </c>
      <c r="C1947" t="s">
        <v>4056</v>
      </c>
      <c r="D1947" t="s">
        <v>4057</v>
      </c>
      <c r="F1947">
        <v>742.31</v>
      </c>
      <c r="H1947">
        <v>742.31</v>
      </c>
      <c r="I1947">
        <v>2</v>
      </c>
      <c r="J1947" t="s">
        <v>145</v>
      </c>
      <c r="K1947">
        <v>1</v>
      </c>
      <c r="L1947" s="5">
        <v>45841</v>
      </c>
      <c r="M1947" t="s">
        <v>160</v>
      </c>
      <c r="N1947" t="s">
        <v>170</v>
      </c>
      <c r="O1947">
        <v>30</v>
      </c>
      <c r="P1947">
        <v>16</v>
      </c>
      <c r="Q1947">
        <v>20250330</v>
      </c>
      <c r="R1947">
        <v>20260131</v>
      </c>
      <c r="S1947">
        <v>50202203</v>
      </c>
      <c r="T1947" t="s">
        <v>1715</v>
      </c>
    </row>
    <row r="1948" spans="1:20" x14ac:dyDescent="0.25">
      <c r="A1948" t="s">
        <v>142</v>
      </c>
      <c r="B1948" s="1">
        <v>7502219322728</v>
      </c>
      <c r="C1948" t="s">
        <v>4058</v>
      </c>
      <c r="D1948" t="s">
        <v>4059</v>
      </c>
      <c r="F1948">
        <v>211.07</v>
      </c>
      <c r="H1948">
        <v>211.07</v>
      </c>
      <c r="I1948">
        <v>2</v>
      </c>
      <c r="J1948" t="s">
        <v>145</v>
      </c>
      <c r="K1948">
        <v>1</v>
      </c>
      <c r="M1948" t="s">
        <v>160</v>
      </c>
      <c r="O1948">
        <v>26.5</v>
      </c>
      <c r="P1948">
        <v>16</v>
      </c>
      <c r="Q1948">
        <v>20250813</v>
      </c>
      <c r="R1948">
        <v>20260131</v>
      </c>
      <c r="S1948">
        <v>50202203</v>
      </c>
      <c r="T1948" t="s">
        <v>1715</v>
      </c>
    </row>
    <row r="1949" spans="1:20" x14ac:dyDescent="0.25">
      <c r="A1949" t="s">
        <v>142</v>
      </c>
      <c r="B1949" s="1">
        <v>8436028380312</v>
      </c>
      <c r="C1949" t="s">
        <v>4060</v>
      </c>
      <c r="D1949" t="s">
        <v>4061</v>
      </c>
      <c r="F1949">
        <v>1988.14</v>
      </c>
      <c r="H1949">
        <v>1988.14</v>
      </c>
      <c r="I1949">
        <v>2</v>
      </c>
      <c r="J1949" t="s">
        <v>145</v>
      </c>
      <c r="K1949">
        <v>1</v>
      </c>
      <c r="L1949" s="5">
        <v>45694</v>
      </c>
      <c r="M1949" t="s">
        <v>160</v>
      </c>
      <c r="N1949" t="s">
        <v>170</v>
      </c>
      <c r="O1949">
        <v>26.5</v>
      </c>
      <c r="P1949">
        <v>16</v>
      </c>
      <c r="Q1949">
        <v>20250331</v>
      </c>
      <c r="R1949">
        <v>20260131</v>
      </c>
      <c r="S1949">
        <v>50202203</v>
      </c>
      <c r="T1949" t="s">
        <v>1715</v>
      </c>
    </row>
    <row r="1950" spans="1:20" x14ac:dyDescent="0.25">
      <c r="A1950" t="s">
        <v>142</v>
      </c>
      <c r="B1950" s="1">
        <v>8436028380008</v>
      </c>
      <c r="C1950" t="s">
        <v>4062</v>
      </c>
      <c r="D1950" t="s">
        <v>4063</v>
      </c>
      <c r="F1950">
        <v>211.07</v>
      </c>
      <c r="H1950">
        <v>211.07</v>
      </c>
      <c r="I1950">
        <v>2</v>
      </c>
      <c r="J1950" t="s">
        <v>145</v>
      </c>
      <c r="K1950">
        <v>1</v>
      </c>
      <c r="L1950" s="5">
        <v>45903</v>
      </c>
      <c r="M1950" t="s">
        <v>160</v>
      </c>
      <c r="N1950" t="s">
        <v>170</v>
      </c>
      <c r="O1950">
        <v>26.5</v>
      </c>
      <c r="P1950">
        <v>16</v>
      </c>
      <c r="Q1950">
        <v>20250331</v>
      </c>
      <c r="R1950">
        <v>20260131</v>
      </c>
      <c r="S1950">
        <v>50202203</v>
      </c>
      <c r="T1950" t="s">
        <v>1715</v>
      </c>
    </row>
    <row r="1951" spans="1:20" x14ac:dyDescent="0.25">
      <c r="A1951" t="s">
        <v>142</v>
      </c>
      <c r="B1951" s="1">
        <v>8436028380015</v>
      </c>
      <c r="C1951" t="s">
        <v>4064</v>
      </c>
      <c r="D1951" t="s">
        <v>4065</v>
      </c>
      <c r="F1951">
        <v>312.25</v>
      </c>
      <c r="H1951">
        <v>312.25</v>
      </c>
      <c r="I1951">
        <v>2</v>
      </c>
      <c r="J1951" t="s">
        <v>145</v>
      </c>
      <c r="K1951">
        <v>1</v>
      </c>
      <c r="L1951" s="5">
        <v>45887</v>
      </c>
      <c r="M1951" t="s">
        <v>160</v>
      </c>
      <c r="N1951" t="s">
        <v>170</v>
      </c>
      <c r="O1951">
        <v>30</v>
      </c>
      <c r="P1951">
        <v>16</v>
      </c>
      <c r="Q1951">
        <v>20250330</v>
      </c>
      <c r="R1951">
        <v>20260131</v>
      </c>
      <c r="S1951">
        <v>50202203</v>
      </c>
      <c r="T1951" t="s">
        <v>1715</v>
      </c>
    </row>
    <row r="1952" spans="1:20" x14ac:dyDescent="0.25">
      <c r="A1952" t="s">
        <v>142</v>
      </c>
      <c r="B1952" s="1">
        <v>8426411015129</v>
      </c>
      <c r="C1952" t="s">
        <v>4066</v>
      </c>
      <c r="D1952" t="s">
        <v>4067</v>
      </c>
      <c r="F1952">
        <v>3803.85</v>
      </c>
      <c r="H1952">
        <v>3803.85</v>
      </c>
      <c r="I1952">
        <v>2</v>
      </c>
      <c r="J1952" t="s">
        <v>145</v>
      </c>
      <c r="K1952">
        <v>1</v>
      </c>
      <c r="L1952" s="5">
        <v>43244</v>
      </c>
      <c r="M1952" t="s">
        <v>146</v>
      </c>
      <c r="O1952">
        <v>30</v>
      </c>
      <c r="P1952">
        <v>16</v>
      </c>
      <c r="Q1952">
        <v>20250326</v>
      </c>
      <c r="R1952">
        <v>20260131</v>
      </c>
      <c r="S1952">
        <v>50202203</v>
      </c>
      <c r="T1952" t="s">
        <v>1715</v>
      </c>
    </row>
    <row r="1953" spans="1:20" x14ac:dyDescent="0.25">
      <c r="A1953" t="s">
        <v>142</v>
      </c>
      <c r="B1953" s="1">
        <v>8426411005120</v>
      </c>
      <c r="C1953" t="s">
        <v>4068</v>
      </c>
      <c r="D1953" t="s">
        <v>4069</v>
      </c>
      <c r="F1953">
        <v>1692.31</v>
      </c>
      <c r="H1953">
        <v>1692.31</v>
      </c>
      <c r="I1953">
        <v>2</v>
      </c>
      <c r="J1953" t="s">
        <v>145</v>
      </c>
      <c r="K1953">
        <v>1</v>
      </c>
      <c r="L1953" s="5">
        <v>43159</v>
      </c>
      <c r="M1953" t="s">
        <v>146</v>
      </c>
      <c r="O1953">
        <v>30</v>
      </c>
      <c r="P1953">
        <v>16</v>
      </c>
      <c r="Q1953">
        <v>20170104</v>
      </c>
      <c r="R1953">
        <v>20260131</v>
      </c>
      <c r="S1953">
        <v>50202203</v>
      </c>
      <c r="T1953" t="s">
        <v>1715</v>
      </c>
    </row>
    <row r="1954" spans="1:20" x14ac:dyDescent="0.25">
      <c r="A1954" t="s">
        <v>142</v>
      </c>
      <c r="B1954" s="1">
        <v>9311910102069</v>
      </c>
      <c r="C1954" t="s">
        <v>4070</v>
      </c>
      <c r="D1954" t="s">
        <v>4071</v>
      </c>
      <c r="F1954">
        <v>225.39</v>
      </c>
      <c r="H1954">
        <v>225.39</v>
      </c>
      <c r="I1954">
        <v>2</v>
      </c>
      <c r="J1954" t="s">
        <v>145</v>
      </c>
      <c r="K1954">
        <v>1</v>
      </c>
      <c r="L1954" s="5">
        <v>40996</v>
      </c>
      <c r="M1954" t="s">
        <v>146</v>
      </c>
      <c r="O1954">
        <v>30</v>
      </c>
      <c r="P1954">
        <v>16</v>
      </c>
      <c r="Q1954">
        <v>20120725</v>
      </c>
      <c r="R1954">
        <v>20260131</v>
      </c>
      <c r="S1954">
        <v>50202203</v>
      </c>
      <c r="T1954" t="s">
        <v>1715</v>
      </c>
    </row>
    <row r="1955" spans="1:20" x14ac:dyDescent="0.25">
      <c r="A1955" t="s">
        <v>142</v>
      </c>
      <c r="B1955" s="1">
        <v>8436028610600</v>
      </c>
      <c r="C1955" t="s">
        <v>4072</v>
      </c>
      <c r="D1955" t="s">
        <v>4073</v>
      </c>
      <c r="F1955">
        <v>661.54</v>
      </c>
      <c r="H1955">
        <v>661.54</v>
      </c>
      <c r="I1955">
        <v>2</v>
      </c>
      <c r="J1955" t="s">
        <v>145</v>
      </c>
      <c r="K1955">
        <v>1</v>
      </c>
      <c r="L1955" s="5">
        <v>41978</v>
      </c>
      <c r="M1955" t="s">
        <v>146</v>
      </c>
      <c r="O1955">
        <v>30</v>
      </c>
      <c r="P1955">
        <v>16</v>
      </c>
      <c r="Q1955">
        <v>20130404</v>
      </c>
      <c r="R1955">
        <v>20260131</v>
      </c>
      <c r="S1955">
        <v>50202200</v>
      </c>
      <c r="T1955" t="s">
        <v>1246</v>
      </c>
    </row>
    <row r="1956" spans="1:20" x14ac:dyDescent="0.25">
      <c r="A1956" t="s">
        <v>142</v>
      </c>
      <c r="B1956" s="1">
        <v>8436028610655</v>
      </c>
      <c r="C1956" t="s">
        <v>4074</v>
      </c>
      <c r="D1956" t="s">
        <v>4075</v>
      </c>
      <c r="F1956">
        <v>1700</v>
      </c>
      <c r="H1956">
        <v>1700</v>
      </c>
      <c r="I1956">
        <v>2</v>
      </c>
      <c r="J1956" t="s">
        <v>145</v>
      </c>
      <c r="K1956">
        <v>1</v>
      </c>
      <c r="L1956" s="5">
        <v>41620</v>
      </c>
      <c r="M1956" t="s">
        <v>146</v>
      </c>
      <c r="O1956">
        <v>30</v>
      </c>
      <c r="P1956">
        <v>16</v>
      </c>
      <c r="Q1956">
        <v>20130404</v>
      </c>
      <c r="R1956">
        <v>20260131</v>
      </c>
      <c r="S1956">
        <v>50202200</v>
      </c>
      <c r="T1956" t="s">
        <v>1246</v>
      </c>
    </row>
    <row r="1957" spans="1:20" x14ac:dyDescent="0.25">
      <c r="A1957" t="s">
        <v>142</v>
      </c>
      <c r="B1957" s="1">
        <v>8436028610662</v>
      </c>
      <c r="C1957" t="s">
        <v>4076</v>
      </c>
      <c r="D1957" t="s">
        <v>4077</v>
      </c>
      <c r="F1957">
        <v>3703.85</v>
      </c>
      <c r="H1957">
        <v>3703.85</v>
      </c>
      <c r="I1957">
        <v>2</v>
      </c>
      <c r="J1957" t="s">
        <v>145</v>
      </c>
      <c r="K1957">
        <v>1</v>
      </c>
      <c r="M1957" t="s">
        <v>146</v>
      </c>
      <c r="O1957">
        <v>30</v>
      </c>
      <c r="P1957">
        <v>16</v>
      </c>
      <c r="Q1957">
        <v>20130404</v>
      </c>
      <c r="R1957">
        <v>20260131</v>
      </c>
      <c r="S1957">
        <v>50202200</v>
      </c>
      <c r="T1957" t="s">
        <v>1246</v>
      </c>
    </row>
    <row r="1958" spans="1:20" x14ac:dyDescent="0.25">
      <c r="A1958" t="s">
        <v>142</v>
      </c>
      <c r="B1958" s="1">
        <v>8436028610686</v>
      </c>
      <c r="C1958" t="s">
        <v>4078</v>
      </c>
      <c r="D1958" t="s">
        <v>4079</v>
      </c>
      <c r="F1958">
        <v>607.69000000000005</v>
      </c>
      <c r="H1958">
        <v>607.69000000000005</v>
      </c>
      <c r="I1958">
        <v>2</v>
      </c>
      <c r="J1958" t="s">
        <v>145</v>
      </c>
      <c r="K1958">
        <v>1</v>
      </c>
      <c r="L1958" s="5">
        <v>43826</v>
      </c>
      <c r="M1958" t="s">
        <v>146</v>
      </c>
      <c r="O1958">
        <v>30</v>
      </c>
      <c r="P1958">
        <v>16</v>
      </c>
      <c r="Q1958">
        <v>20160201</v>
      </c>
      <c r="R1958">
        <v>20260131</v>
      </c>
      <c r="S1958">
        <v>50202203</v>
      </c>
      <c r="T1958" t="s">
        <v>1715</v>
      </c>
    </row>
    <row r="1959" spans="1:20" x14ac:dyDescent="0.25">
      <c r="A1959" t="s">
        <v>142</v>
      </c>
      <c r="B1959" s="1">
        <v>8436028610730</v>
      </c>
      <c r="C1959" t="s">
        <v>4080</v>
      </c>
      <c r="D1959" t="s">
        <v>4081</v>
      </c>
      <c r="F1959">
        <v>1700</v>
      </c>
      <c r="H1959">
        <v>1700</v>
      </c>
      <c r="I1959">
        <v>2</v>
      </c>
      <c r="J1959" t="s">
        <v>145</v>
      </c>
      <c r="K1959">
        <v>1</v>
      </c>
      <c r="L1959" s="5">
        <v>42702</v>
      </c>
      <c r="M1959" t="s">
        <v>146</v>
      </c>
      <c r="O1959">
        <v>30</v>
      </c>
      <c r="P1959">
        <v>16</v>
      </c>
      <c r="Q1959">
        <v>20150911</v>
      </c>
      <c r="R1959">
        <v>20260131</v>
      </c>
      <c r="S1959">
        <v>50202203</v>
      </c>
      <c r="T1959" t="s">
        <v>1715</v>
      </c>
    </row>
    <row r="1960" spans="1:20" x14ac:dyDescent="0.25">
      <c r="A1960" t="s">
        <v>142</v>
      </c>
      <c r="B1960" s="1">
        <v>8436028610747</v>
      </c>
      <c r="C1960" t="s">
        <v>4082</v>
      </c>
      <c r="D1960" t="s">
        <v>4083</v>
      </c>
      <c r="F1960">
        <v>3703.85</v>
      </c>
      <c r="H1960">
        <v>3703.85</v>
      </c>
      <c r="I1960">
        <v>2</v>
      </c>
      <c r="J1960" t="s">
        <v>145</v>
      </c>
      <c r="K1960">
        <v>1</v>
      </c>
      <c r="M1960" t="s">
        <v>146</v>
      </c>
      <c r="O1960">
        <v>30</v>
      </c>
      <c r="P1960">
        <v>16</v>
      </c>
      <c r="Q1960">
        <v>20150911</v>
      </c>
      <c r="R1960">
        <v>20260131</v>
      </c>
      <c r="S1960">
        <v>50202200</v>
      </c>
      <c r="T1960" t="s">
        <v>1246</v>
      </c>
    </row>
    <row r="1961" spans="1:20" x14ac:dyDescent="0.25">
      <c r="A1961" t="s">
        <v>142</v>
      </c>
      <c r="B1961" s="1">
        <v>8436028610525</v>
      </c>
      <c r="C1961" t="s">
        <v>4084</v>
      </c>
      <c r="D1961" t="s">
        <v>4085</v>
      </c>
      <c r="F1961">
        <v>653.85</v>
      </c>
      <c r="H1961">
        <v>653.85</v>
      </c>
      <c r="I1961">
        <v>2</v>
      </c>
      <c r="J1961" t="s">
        <v>145</v>
      </c>
      <c r="K1961">
        <v>1</v>
      </c>
      <c r="L1961" s="5">
        <v>44560</v>
      </c>
      <c r="M1961" t="s">
        <v>146</v>
      </c>
      <c r="O1961">
        <v>30</v>
      </c>
      <c r="P1961">
        <v>16</v>
      </c>
      <c r="Q1961">
        <v>20160505</v>
      </c>
      <c r="R1961">
        <v>20260131</v>
      </c>
      <c r="S1961">
        <v>50202203</v>
      </c>
      <c r="T1961" t="s">
        <v>1715</v>
      </c>
    </row>
    <row r="1962" spans="1:20" x14ac:dyDescent="0.25">
      <c r="A1962" t="s">
        <v>142</v>
      </c>
      <c r="B1962" s="1">
        <v>8436028610563</v>
      </c>
      <c r="C1962" t="s">
        <v>4086</v>
      </c>
      <c r="D1962" t="s">
        <v>4087</v>
      </c>
      <c r="F1962">
        <v>1923.08</v>
      </c>
      <c r="H1962">
        <v>1923.08</v>
      </c>
      <c r="I1962">
        <v>2</v>
      </c>
      <c r="J1962" t="s">
        <v>145</v>
      </c>
      <c r="K1962">
        <v>1</v>
      </c>
      <c r="L1962" s="5">
        <v>42724</v>
      </c>
      <c r="M1962" t="s">
        <v>146</v>
      </c>
      <c r="O1962">
        <v>30</v>
      </c>
      <c r="P1962">
        <v>16</v>
      </c>
      <c r="Q1962">
        <v>20160505</v>
      </c>
      <c r="R1962">
        <v>20260131</v>
      </c>
      <c r="S1962">
        <v>50202203</v>
      </c>
      <c r="T1962" t="s">
        <v>1715</v>
      </c>
    </row>
    <row r="1963" spans="1:20" x14ac:dyDescent="0.25">
      <c r="A1963" t="s">
        <v>142</v>
      </c>
      <c r="B1963" s="1">
        <v>8436028610570</v>
      </c>
      <c r="C1963" t="s">
        <v>4088</v>
      </c>
      <c r="D1963" t="s">
        <v>4089</v>
      </c>
      <c r="F1963">
        <v>4076.92</v>
      </c>
      <c r="H1963">
        <v>4076.92</v>
      </c>
      <c r="I1963">
        <v>2</v>
      </c>
      <c r="J1963" t="s">
        <v>145</v>
      </c>
      <c r="K1963">
        <v>1</v>
      </c>
      <c r="L1963" s="5">
        <v>42788</v>
      </c>
      <c r="M1963" t="s">
        <v>146</v>
      </c>
      <c r="O1963">
        <v>30</v>
      </c>
      <c r="P1963">
        <v>16</v>
      </c>
      <c r="Q1963">
        <v>20160505</v>
      </c>
      <c r="R1963">
        <v>20260131</v>
      </c>
      <c r="S1963">
        <v>50202203</v>
      </c>
      <c r="T1963" t="s">
        <v>1715</v>
      </c>
    </row>
    <row r="1964" spans="1:20" x14ac:dyDescent="0.25">
      <c r="A1964" t="s">
        <v>142</v>
      </c>
      <c r="B1964" s="1">
        <v>8436028610594</v>
      </c>
      <c r="C1964" t="s">
        <v>4090</v>
      </c>
      <c r="D1964" t="s">
        <v>4091</v>
      </c>
      <c r="F1964">
        <v>938.46</v>
      </c>
      <c r="H1964">
        <v>938.46</v>
      </c>
      <c r="I1964">
        <v>2</v>
      </c>
      <c r="J1964" t="s">
        <v>145</v>
      </c>
      <c r="K1964">
        <v>1</v>
      </c>
      <c r="L1964" s="5">
        <v>45657</v>
      </c>
      <c r="M1964" t="s">
        <v>146</v>
      </c>
      <c r="P1964">
        <v>16</v>
      </c>
      <c r="Q1964">
        <v>20180119</v>
      </c>
      <c r="R1964">
        <v>20260131</v>
      </c>
      <c r="S1964">
        <v>50202203</v>
      </c>
      <c r="T1964" t="s">
        <v>1715</v>
      </c>
    </row>
    <row r="1965" spans="1:20" x14ac:dyDescent="0.25">
      <c r="A1965" t="s">
        <v>142</v>
      </c>
      <c r="B1965" s="1">
        <v>8436028610877</v>
      </c>
      <c r="C1965" t="s">
        <v>4092</v>
      </c>
      <c r="D1965" t="s">
        <v>4093</v>
      </c>
      <c r="F1965">
        <v>2557.69</v>
      </c>
      <c r="H1965">
        <v>2557.69</v>
      </c>
      <c r="I1965">
        <v>2</v>
      </c>
      <c r="J1965" t="s">
        <v>145</v>
      </c>
      <c r="K1965">
        <v>1</v>
      </c>
      <c r="L1965" s="5">
        <v>44308</v>
      </c>
      <c r="M1965" t="s">
        <v>146</v>
      </c>
      <c r="O1965">
        <v>30</v>
      </c>
      <c r="P1965">
        <v>16</v>
      </c>
      <c r="Q1965">
        <v>20250609</v>
      </c>
      <c r="R1965">
        <v>20260131</v>
      </c>
      <c r="S1965">
        <v>50202203</v>
      </c>
      <c r="T1965" t="s">
        <v>1715</v>
      </c>
    </row>
    <row r="1966" spans="1:20" x14ac:dyDescent="0.25">
      <c r="A1966" t="s">
        <v>142</v>
      </c>
      <c r="B1966" s="1">
        <v>8436028610884</v>
      </c>
      <c r="C1966" t="s">
        <v>4094</v>
      </c>
      <c r="D1966" t="s">
        <v>4095</v>
      </c>
      <c r="F1966">
        <v>5692.31</v>
      </c>
      <c r="H1966">
        <v>5692.31</v>
      </c>
      <c r="I1966">
        <v>2</v>
      </c>
      <c r="J1966" t="s">
        <v>145</v>
      </c>
      <c r="K1966">
        <v>1</v>
      </c>
      <c r="L1966" s="5">
        <v>43049</v>
      </c>
      <c r="M1966" t="s">
        <v>146</v>
      </c>
      <c r="O1966">
        <v>30</v>
      </c>
      <c r="P1966">
        <v>16</v>
      </c>
      <c r="Q1966">
        <v>20170523</v>
      </c>
      <c r="R1966">
        <v>20260131</v>
      </c>
      <c r="S1966">
        <v>50202203</v>
      </c>
      <c r="T1966" t="s">
        <v>1715</v>
      </c>
    </row>
    <row r="1967" spans="1:20" x14ac:dyDescent="0.25">
      <c r="A1967" t="s">
        <v>142</v>
      </c>
      <c r="B1967" s="1">
        <v>8436028610945</v>
      </c>
      <c r="C1967" t="s">
        <v>4096</v>
      </c>
      <c r="D1967" t="s">
        <v>4097</v>
      </c>
      <c r="F1967">
        <v>2667.98</v>
      </c>
      <c r="H1967">
        <v>2667.98</v>
      </c>
      <c r="I1967">
        <v>2</v>
      </c>
      <c r="J1967" t="s">
        <v>145</v>
      </c>
      <c r="K1967">
        <v>1</v>
      </c>
      <c r="L1967" s="5">
        <v>43356</v>
      </c>
      <c r="M1967" t="s">
        <v>146</v>
      </c>
      <c r="O1967">
        <v>26.5</v>
      </c>
      <c r="P1967">
        <v>16</v>
      </c>
      <c r="Q1967">
        <v>20180223</v>
      </c>
      <c r="R1967">
        <v>20260131</v>
      </c>
      <c r="S1967">
        <v>50202203</v>
      </c>
      <c r="T1967" t="s">
        <v>1715</v>
      </c>
    </row>
    <row r="1968" spans="1:20" x14ac:dyDescent="0.25">
      <c r="A1968" t="s">
        <v>142</v>
      </c>
      <c r="B1968" s="1">
        <v>8436028610952</v>
      </c>
      <c r="C1968" t="s">
        <v>4098</v>
      </c>
      <c r="D1968" t="s">
        <v>4099</v>
      </c>
      <c r="F1968">
        <v>5948.62</v>
      </c>
      <c r="H1968">
        <v>5948.62</v>
      </c>
      <c r="I1968">
        <v>2</v>
      </c>
      <c r="J1968" t="s">
        <v>145</v>
      </c>
      <c r="K1968">
        <v>1</v>
      </c>
      <c r="L1968" s="5">
        <v>43369</v>
      </c>
      <c r="M1968" t="s">
        <v>146</v>
      </c>
      <c r="O1968">
        <v>26.5</v>
      </c>
      <c r="P1968">
        <v>16</v>
      </c>
      <c r="Q1968">
        <v>20180223</v>
      </c>
      <c r="R1968">
        <v>20260131</v>
      </c>
      <c r="S1968">
        <v>50202203</v>
      </c>
      <c r="T1968" t="s">
        <v>1715</v>
      </c>
    </row>
    <row r="1969" spans="1:20" x14ac:dyDescent="0.25">
      <c r="A1969" t="s">
        <v>142</v>
      </c>
      <c r="B1969" s="1">
        <v>8436028610969</v>
      </c>
      <c r="C1969" t="s">
        <v>4100</v>
      </c>
      <c r="D1969" t="s">
        <v>4101</v>
      </c>
      <c r="F1969">
        <v>11462.45</v>
      </c>
      <c r="H1969">
        <v>11462.45</v>
      </c>
      <c r="I1969">
        <v>2</v>
      </c>
      <c r="J1969" t="s">
        <v>145</v>
      </c>
      <c r="K1969">
        <v>1</v>
      </c>
      <c r="M1969" t="s">
        <v>146</v>
      </c>
      <c r="O1969">
        <v>26.5</v>
      </c>
      <c r="P1969">
        <v>16</v>
      </c>
      <c r="Q1969">
        <v>20181214</v>
      </c>
      <c r="R1969">
        <v>20260131</v>
      </c>
      <c r="S1969">
        <v>50202203</v>
      </c>
      <c r="T1969" t="s">
        <v>1715</v>
      </c>
    </row>
    <row r="1970" spans="1:20" x14ac:dyDescent="0.25">
      <c r="A1970" t="s">
        <v>142</v>
      </c>
      <c r="B1970" s="1">
        <v>8436028610907</v>
      </c>
      <c r="C1970" t="s">
        <v>4102</v>
      </c>
      <c r="D1970" t="s">
        <v>4103</v>
      </c>
      <c r="F1970">
        <v>936.76</v>
      </c>
      <c r="H1970">
        <v>936.76</v>
      </c>
      <c r="I1970">
        <v>2</v>
      </c>
      <c r="J1970" t="s">
        <v>145</v>
      </c>
      <c r="K1970">
        <v>1</v>
      </c>
      <c r="L1970" s="5">
        <v>45420</v>
      </c>
      <c r="M1970" t="s">
        <v>146</v>
      </c>
      <c r="O1970">
        <v>30</v>
      </c>
      <c r="P1970">
        <v>16</v>
      </c>
      <c r="Q1970">
        <v>20250330</v>
      </c>
      <c r="R1970">
        <v>20260131</v>
      </c>
      <c r="S1970">
        <v>50202203</v>
      </c>
      <c r="T1970" t="s">
        <v>1715</v>
      </c>
    </row>
    <row r="1971" spans="1:20" x14ac:dyDescent="0.25">
      <c r="A1971" t="s">
        <v>142</v>
      </c>
      <c r="B1971" s="1">
        <v>8436028380138</v>
      </c>
      <c r="C1971" t="s">
        <v>4104</v>
      </c>
      <c r="D1971" t="s">
        <v>4105</v>
      </c>
      <c r="F1971">
        <v>415.02</v>
      </c>
      <c r="H1971">
        <v>415.02</v>
      </c>
      <c r="I1971">
        <v>2</v>
      </c>
      <c r="J1971" t="s">
        <v>145</v>
      </c>
      <c r="K1971">
        <v>1</v>
      </c>
      <c r="L1971" s="5">
        <v>43283</v>
      </c>
      <c r="M1971" t="s">
        <v>160</v>
      </c>
      <c r="O1971">
        <v>26.5</v>
      </c>
      <c r="P1971">
        <v>16</v>
      </c>
      <c r="Q1971">
        <v>20250331</v>
      </c>
      <c r="R1971">
        <v>20260131</v>
      </c>
      <c r="S1971">
        <v>50202203</v>
      </c>
      <c r="T1971" t="s">
        <v>1715</v>
      </c>
    </row>
    <row r="1972" spans="1:20" x14ac:dyDescent="0.25">
      <c r="A1972" t="s">
        <v>142</v>
      </c>
      <c r="B1972" s="1">
        <v>8436028380145</v>
      </c>
      <c r="C1972" t="s">
        <v>4106</v>
      </c>
      <c r="D1972" t="s">
        <v>4107</v>
      </c>
      <c r="F1972">
        <v>632.41</v>
      </c>
      <c r="H1972">
        <v>632.41</v>
      </c>
      <c r="I1972">
        <v>2</v>
      </c>
      <c r="J1972" t="s">
        <v>145</v>
      </c>
      <c r="K1972">
        <v>1</v>
      </c>
      <c r="L1972" s="5">
        <v>44195</v>
      </c>
      <c r="M1972" t="s">
        <v>160</v>
      </c>
      <c r="O1972">
        <v>30</v>
      </c>
      <c r="P1972">
        <v>16</v>
      </c>
      <c r="Q1972">
        <v>20250330</v>
      </c>
      <c r="R1972">
        <v>20260131</v>
      </c>
      <c r="S1972">
        <v>50202203</v>
      </c>
      <c r="T1972" t="s">
        <v>1715</v>
      </c>
    </row>
    <row r="1973" spans="1:20" x14ac:dyDescent="0.25">
      <c r="A1973" t="s">
        <v>142</v>
      </c>
      <c r="B1973" s="1">
        <v>8436028380305</v>
      </c>
      <c r="C1973" t="s">
        <v>4108</v>
      </c>
      <c r="D1973" t="s">
        <v>4109</v>
      </c>
      <c r="F1973">
        <v>3003.95</v>
      </c>
      <c r="H1973">
        <v>3003.95</v>
      </c>
      <c r="I1973">
        <v>2</v>
      </c>
      <c r="J1973" t="s">
        <v>145</v>
      </c>
      <c r="K1973">
        <v>1</v>
      </c>
      <c r="L1973" s="5">
        <v>45174</v>
      </c>
      <c r="M1973" t="s">
        <v>160</v>
      </c>
      <c r="O1973">
        <v>30</v>
      </c>
      <c r="P1973">
        <v>16</v>
      </c>
      <c r="Q1973">
        <v>20250330</v>
      </c>
      <c r="R1973">
        <v>20260131</v>
      </c>
      <c r="S1973">
        <v>50202203</v>
      </c>
      <c r="T1973" t="s">
        <v>1715</v>
      </c>
    </row>
    <row r="1974" spans="1:20" x14ac:dyDescent="0.25">
      <c r="A1974" t="s">
        <v>142</v>
      </c>
      <c r="B1974" s="1">
        <v>732889000023</v>
      </c>
      <c r="C1974" t="s">
        <v>4110</v>
      </c>
      <c r="D1974" t="s">
        <v>4111</v>
      </c>
      <c r="F1974">
        <v>40</v>
      </c>
      <c r="H1974">
        <v>40</v>
      </c>
      <c r="I1974">
        <v>2</v>
      </c>
      <c r="J1974" t="s">
        <v>145</v>
      </c>
      <c r="K1974">
        <v>1</v>
      </c>
      <c r="L1974" s="5">
        <v>38966</v>
      </c>
      <c r="M1974" t="s">
        <v>146</v>
      </c>
      <c r="O1974">
        <v>26.5</v>
      </c>
      <c r="P1974">
        <v>16</v>
      </c>
      <c r="Q1974">
        <v>20050101</v>
      </c>
      <c r="R1974">
        <v>20260131</v>
      </c>
    </row>
    <row r="1975" spans="1:20" x14ac:dyDescent="0.25">
      <c r="A1975" t="s">
        <v>142</v>
      </c>
      <c r="B1975" s="1">
        <v>8410396660146</v>
      </c>
      <c r="C1975" t="s">
        <v>4112</v>
      </c>
      <c r="D1975" t="s">
        <v>4113</v>
      </c>
      <c r="F1975">
        <v>230.33</v>
      </c>
      <c r="H1975">
        <v>230.33</v>
      </c>
      <c r="I1975">
        <v>2</v>
      </c>
      <c r="J1975" t="s">
        <v>145</v>
      </c>
      <c r="K1975">
        <v>1</v>
      </c>
      <c r="M1975" t="s">
        <v>146</v>
      </c>
      <c r="O1975">
        <v>26.5</v>
      </c>
      <c r="P1975">
        <v>16</v>
      </c>
      <c r="Q1975">
        <v>20050101</v>
      </c>
      <c r="R1975">
        <v>20260131</v>
      </c>
    </row>
    <row r="1976" spans="1:20" x14ac:dyDescent="0.25">
      <c r="A1976" t="s">
        <v>142</v>
      </c>
      <c r="B1976" s="1">
        <v>7804320299105</v>
      </c>
      <c r="C1976" t="s">
        <v>4114</v>
      </c>
      <c r="D1976" t="s">
        <v>4115</v>
      </c>
      <c r="F1976">
        <v>184</v>
      </c>
      <c r="H1976">
        <v>184</v>
      </c>
      <c r="I1976">
        <v>2</v>
      </c>
      <c r="J1976" t="s">
        <v>145</v>
      </c>
      <c r="K1976">
        <v>1</v>
      </c>
      <c r="L1976" s="5">
        <v>41999</v>
      </c>
      <c r="M1976" t="s">
        <v>146</v>
      </c>
      <c r="O1976">
        <v>26.5</v>
      </c>
      <c r="P1976">
        <v>16</v>
      </c>
      <c r="Q1976">
        <v>20120123</v>
      </c>
      <c r="R1976">
        <v>20260131</v>
      </c>
      <c r="S1976">
        <v>50202203</v>
      </c>
      <c r="T1976" t="s">
        <v>1715</v>
      </c>
    </row>
    <row r="1977" spans="1:20" x14ac:dyDescent="0.25">
      <c r="A1977" t="s">
        <v>142</v>
      </c>
      <c r="B1977" s="1">
        <v>7804320370071</v>
      </c>
      <c r="C1977" t="s">
        <v>4116</v>
      </c>
      <c r="D1977" t="s">
        <v>4117</v>
      </c>
      <c r="F1977">
        <v>357.69</v>
      </c>
      <c r="H1977">
        <v>357.69</v>
      </c>
      <c r="I1977">
        <v>2</v>
      </c>
      <c r="J1977" t="s">
        <v>145</v>
      </c>
      <c r="K1977">
        <v>1</v>
      </c>
      <c r="L1977" s="5">
        <v>42145</v>
      </c>
      <c r="M1977" t="s">
        <v>146</v>
      </c>
      <c r="O1977">
        <v>30</v>
      </c>
      <c r="P1977">
        <v>16</v>
      </c>
      <c r="Q1977">
        <v>20120725</v>
      </c>
      <c r="R1977">
        <v>20260131</v>
      </c>
      <c r="S1977">
        <v>50202203</v>
      </c>
      <c r="T1977" t="s">
        <v>1715</v>
      </c>
    </row>
    <row r="1978" spans="1:20" x14ac:dyDescent="0.25">
      <c r="A1978" t="s">
        <v>142</v>
      </c>
      <c r="B1978" s="1">
        <v>7804320323084</v>
      </c>
      <c r="C1978" t="s">
        <v>4118</v>
      </c>
      <c r="D1978" t="s">
        <v>4119</v>
      </c>
      <c r="F1978">
        <v>147.69</v>
      </c>
      <c r="H1978">
        <v>147.69</v>
      </c>
      <c r="I1978">
        <v>2</v>
      </c>
      <c r="J1978" t="s">
        <v>145</v>
      </c>
      <c r="K1978">
        <v>1</v>
      </c>
      <c r="L1978" s="5">
        <v>41674</v>
      </c>
      <c r="M1978" t="s">
        <v>146</v>
      </c>
      <c r="O1978">
        <v>30</v>
      </c>
      <c r="P1978">
        <v>16</v>
      </c>
      <c r="Q1978">
        <v>20120203</v>
      </c>
      <c r="R1978">
        <v>20260131</v>
      </c>
      <c r="S1978">
        <v>50202203</v>
      </c>
      <c r="T1978" t="s">
        <v>1715</v>
      </c>
    </row>
    <row r="1979" spans="1:20" x14ac:dyDescent="0.25">
      <c r="A1979" t="s">
        <v>142</v>
      </c>
      <c r="B1979" s="1">
        <v>7804320291611</v>
      </c>
      <c r="C1979" t="s">
        <v>4120</v>
      </c>
      <c r="D1979" t="s">
        <v>4121</v>
      </c>
      <c r="F1979">
        <v>184.62</v>
      </c>
      <c r="H1979">
        <v>184.62</v>
      </c>
      <c r="I1979">
        <v>2</v>
      </c>
      <c r="J1979" t="s">
        <v>145</v>
      </c>
      <c r="K1979">
        <v>1</v>
      </c>
      <c r="L1979" s="5">
        <v>41324</v>
      </c>
      <c r="M1979" t="s">
        <v>146</v>
      </c>
      <c r="O1979">
        <v>30</v>
      </c>
      <c r="P1979">
        <v>16</v>
      </c>
      <c r="Q1979">
        <v>20120123</v>
      </c>
      <c r="R1979">
        <v>20260131</v>
      </c>
      <c r="S1979">
        <v>50202203</v>
      </c>
      <c r="T1979" t="s">
        <v>1715</v>
      </c>
    </row>
    <row r="1980" spans="1:20" x14ac:dyDescent="0.25">
      <c r="A1980" t="s">
        <v>142</v>
      </c>
      <c r="B1980" s="1">
        <v>7804320323114</v>
      </c>
      <c r="C1980" t="s">
        <v>4122</v>
      </c>
      <c r="D1980" t="s">
        <v>4123</v>
      </c>
      <c r="F1980">
        <v>147.6</v>
      </c>
      <c r="H1980">
        <v>147.6</v>
      </c>
      <c r="I1980">
        <v>2</v>
      </c>
      <c r="J1980" t="s">
        <v>145</v>
      </c>
      <c r="K1980">
        <v>1</v>
      </c>
      <c r="L1980" s="5">
        <v>44419</v>
      </c>
      <c r="M1980" t="s">
        <v>146</v>
      </c>
      <c r="O1980">
        <v>26.5</v>
      </c>
      <c r="P1980">
        <v>16</v>
      </c>
      <c r="Q1980">
        <v>20110123</v>
      </c>
      <c r="R1980">
        <v>20260131</v>
      </c>
      <c r="S1980">
        <v>50202203</v>
      </c>
      <c r="T1980" t="s">
        <v>1715</v>
      </c>
    </row>
    <row r="1981" spans="1:20" x14ac:dyDescent="0.25">
      <c r="A1981" t="s">
        <v>142</v>
      </c>
      <c r="B1981" s="1">
        <v>8410026047484</v>
      </c>
      <c r="C1981" t="s">
        <v>4124</v>
      </c>
      <c r="D1981" t="s">
        <v>4125</v>
      </c>
      <c r="F1981">
        <v>46.08</v>
      </c>
      <c r="H1981">
        <v>46.08</v>
      </c>
      <c r="I1981">
        <v>2</v>
      </c>
      <c r="J1981" t="s">
        <v>145</v>
      </c>
      <c r="K1981">
        <v>1</v>
      </c>
      <c r="L1981" s="5">
        <v>45068</v>
      </c>
      <c r="M1981" t="s">
        <v>146</v>
      </c>
      <c r="P1981">
        <v>16</v>
      </c>
      <c r="Q1981">
        <v>20100826</v>
      </c>
      <c r="R1981">
        <v>20260131</v>
      </c>
      <c r="S1981">
        <v>50202203</v>
      </c>
      <c r="T1981" t="s">
        <v>1715</v>
      </c>
    </row>
    <row r="1982" spans="1:20" x14ac:dyDescent="0.25">
      <c r="A1982" t="s">
        <v>142</v>
      </c>
      <c r="B1982" s="1">
        <v>7502219322537</v>
      </c>
      <c r="C1982" t="s">
        <v>4126</v>
      </c>
      <c r="D1982" t="s">
        <v>4127</v>
      </c>
      <c r="F1982">
        <v>171.94</v>
      </c>
      <c r="H1982">
        <v>171.94</v>
      </c>
      <c r="I1982">
        <v>2</v>
      </c>
      <c r="J1982" t="s">
        <v>145</v>
      </c>
      <c r="K1982">
        <v>1</v>
      </c>
      <c r="L1982" s="5">
        <v>45841</v>
      </c>
      <c r="M1982" t="s">
        <v>146</v>
      </c>
      <c r="P1982">
        <v>16</v>
      </c>
      <c r="Q1982">
        <v>20161012</v>
      </c>
      <c r="R1982">
        <v>20260131</v>
      </c>
      <c r="S1982">
        <v>50202203</v>
      </c>
      <c r="T1982" t="s">
        <v>1715</v>
      </c>
    </row>
    <row r="1983" spans="1:20" x14ac:dyDescent="0.25">
      <c r="A1983" t="s">
        <v>142</v>
      </c>
      <c r="B1983" s="1">
        <v>5998835035074</v>
      </c>
      <c r="C1983" t="s">
        <v>4128</v>
      </c>
      <c r="D1983" t="s">
        <v>4129</v>
      </c>
      <c r="F1983">
        <v>1201.58</v>
      </c>
      <c r="H1983">
        <v>1201.58</v>
      </c>
      <c r="I1983">
        <v>2</v>
      </c>
      <c r="J1983" t="s">
        <v>145</v>
      </c>
      <c r="K1983">
        <v>1</v>
      </c>
      <c r="L1983" s="5">
        <v>45657</v>
      </c>
      <c r="M1983" t="s">
        <v>160</v>
      </c>
      <c r="P1983">
        <v>16</v>
      </c>
      <c r="Q1983">
        <v>20170104</v>
      </c>
      <c r="R1983">
        <v>20260131</v>
      </c>
      <c r="S1983">
        <v>50202203</v>
      </c>
      <c r="T1983" t="s">
        <v>1715</v>
      </c>
    </row>
    <row r="1984" spans="1:20" x14ac:dyDescent="0.25">
      <c r="A1984" t="s">
        <v>142</v>
      </c>
      <c r="B1984" s="1">
        <v>5998835035081</v>
      </c>
      <c r="C1984" t="s">
        <v>4130</v>
      </c>
      <c r="D1984" t="s">
        <v>4131</v>
      </c>
      <c r="F1984">
        <v>1375.49</v>
      </c>
      <c r="H1984">
        <v>1375.49</v>
      </c>
      <c r="I1984">
        <v>2</v>
      </c>
      <c r="J1984" t="s">
        <v>145</v>
      </c>
      <c r="K1984">
        <v>1</v>
      </c>
      <c r="L1984" s="5">
        <v>44392</v>
      </c>
      <c r="M1984" t="s">
        <v>146</v>
      </c>
      <c r="O1984">
        <v>26.5</v>
      </c>
      <c r="P1984">
        <v>16</v>
      </c>
      <c r="Q1984">
        <v>20250609</v>
      </c>
      <c r="R1984">
        <v>20260131</v>
      </c>
      <c r="S1984">
        <v>50202203</v>
      </c>
      <c r="T1984" t="s">
        <v>1715</v>
      </c>
    </row>
    <row r="1985" spans="1:20" x14ac:dyDescent="0.25">
      <c r="A1985" t="s">
        <v>142</v>
      </c>
      <c r="B1985" s="1">
        <v>5998835036057</v>
      </c>
      <c r="C1985" t="s">
        <v>4132</v>
      </c>
      <c r="D1985" t="s">
        <v>4133</v>
      </c>
      <c r="F1985">
        <v>2150.1999999999998</v>
      </c>
      <c r="H1985">
        <v>2150.1999999999998</v>
      </c>
      <c r="I1985">
        <v>2</v>
      </c>
      <c r="J1985" t="s">
        <v>145</v>
      </c>
      <c r="K1985">
        <v>1</v>
      </c>
      <c r="L1985" s="5">
        <v>44560</v>
      </c>
      <c r="M1985" t="s">
        <v>146</v>
      </c>
      <c r="O1985">
        <v>26.5</v>
      </c>
      <c r="P1985">
        <v>16</v>
      </c>
      <c r="Q1985">
        <v>20250330</v>
      </c>
      <c r="R1985">
        <v>20260131</v>
      </c>
      <c r="S1985">
        <v>50202203</v>
      </c>
      <c r="T1985" t="s">
        <v>1715</v>
      </c>
    </row>
    <row r="1986" spans="1:20" x14ac:dyDescent="0.25">
      <c r="A1986" t="s">
        <v>142</v>
      </c>
      <c r="B1986" s="1">
        <v>5998835036071</v>
      </c>
      <c r="C1986" t="s">
        <v>4134</v>
      </c>
      <c r="D1986" t="s">
        <v>4135</v>
      </c>
      <c r="F1986">
        <v>2150.1999999999998</v>
      </c>
      <c r="H1986">
        <v>2150.1999999999998</v>
      </c>
      <c r="I1986">
        <v>2</v>
      </c>
      <c r="J1986" t="s">
        <v>145</v>
      </c>
      <c r="K1986">
        <v>1</v>
      </c>
      <c r="L1986" s="5">
        <v>43665</v>
      </c>
      <c r="M1986" t="s">
        <v>146</v>
      </c>
      <c r="O1986">
        <v>26.5</v>
      </c>
      <c r="P1986">
        <v>16</v>
      </c>
      <c r="Q1986">
        <v>20250330</v>
      </c>
      <c r="R1986">
        <v>20260131</v>
      </c>
      <c r="S1986">
        <v>50202203</v>
      </c>
      <c r="T1986" t="s">
        <v>1715</v>
      </c>
    </row>
    <row r="1987" spans="1:20" x14ac:dyDescent="0.25">
      <c r="A1987" t="s">
        <v>142</v>
      </c>
      <c r="B1987" s="1">
        <v>8005829000646</v>
      </c>
      <c r="C1987" t="s">
        <v>4136</v>
      </c>
      <c r="D1987" t="s">
        <v>4137</v>
      </c>
      <c r="F1987">
        <v>62.4</v>
      </c>
      <c r="H1987">
        <v>62.4</v>
      </c>
      <c r="I1987">
        <v>2</v>
      </c>
      <c r="J1987" t="s">
        <v>145</v>
      </c>
      <c r="K1987">
        <v>1</v>
      </c>
      <c r="M1987" t="s">
        <v>146</v>
      </c>
      <c r="O1987">
        <v>26.5</v>
      </c>
      <c r="P1987">
        <v>16</v>
      </c>
      <c r="Q1987">
        <v>20050101</v>
      </c>
      <c r="R1987">
        <v>20260131</v>
      </c>
    </row>
    <row r="1988" spans="1:20" x14ac:dyDescent="0.25">
      <c r="A1988" t="s">
        <v>142</v>
      </c>
      <c r="B1988" s="1">
        <v>8410026047439</v>
      </c>
      <c r="C1988" t="s">
        <v>4138</v>
      </c>
      <c r="D1988" t="s">
        <v>4139</v>
      </c>
      <c r="F1988">
        <v>79.84</v>
      </c>
      <c r="H1988">
        <v>79.84</v>
      </c>
      <c r="I1988">
        <v>2</v>
      </c>
      <c r="J1988" t="s">
        <v>145</v>
      </c>
      <c r="K1988">
        <v>1</v>
      </c>
      <c r="L1988" s="5">
        <v>44785</v>
      </c>
      <c r="M1988" t="s">
        <v>146</v>
      </c>
      <c r="O1988">
        <v>26.5</v>
      </c>
      <c r="P1988">
        <v>16</v>
      </c>
      <c r="Q1988">
        <v>20170104</v>
      </c>
      <c r="R1988">
        <v>20260131</v>
      </c>
      <c r="S1988">
        <v>50202203</v>
      </c>
      <c r="T1988" t="s">
        <v>1715</v>
      </c>
    </row>
    <row r="1989" spans="1:20" x14ac:dyDescent="0.25">
      <c r="A1989" t="s">
        <v>142</v>
      </c>
      <c r="B1989" s="1">
        <v>7798051950155</v>
      </c>
      <c r="C1989" t="s">
        <v>4140</v>
      </c>
      <c r="D1989" t="s">
        <v>4141</v>
      </c>
      <c r="F1989">
        <v>1422.93</v>
      </c>
      <c r="H1989">
        <v>1422.93</v>
      </c>
      <c r="I1989">
        <v>2</v>
      </c>
      <c r="J1989" t="s">
        <v>145</v>
      </c>
      <c r="K1989">
        <v>1</v>
      </c>
      <c r="L1989" s="5">
        <v>45657</v>
      </c>
      <c r="M1989" t="s">
        <v>160</v>
      </c>
      <c r="O1989">
        <v>26.5</v>
      </c>
      <c r="P1989">
        <v>16</v>
      </c>
      <c r="Q1989">
        <v>20250330</v>
      </c>
      <c r="R1989">
        <v>20260131</v>
      </c>
      <c r="S1989">
        <v>50202203</v>
      </c>
      <c r="T1989" t="s">
        <v>1715</v>
      </c>
    </row>
    <row r="1990" spans="1:20" x14ac:dyDescent="0.25">
      <c r="A1990" t="s">
        <v>142</v>
      </c>
      <c r="B1990" s="1">
        <v>7804320092423</v>
      </c>
      <c r="C1990" t="s">
        <v>4142</v>
      </c>
      <c r="D1990" t="s">
        <v>4143</v>
      </c>
      <c r="F1990">
        <v>329.64</v>
      </c>
      <c r="H1990">
        <v>329.64</v>
      </c>
      <c r="I1990">
        <v>2</v>
      </c>
      <c r="J1990" t="s">
        <v>145</v>
      </c>
      <c r="K1990">
        <v>1</v>
      </c>
      <c r="L1990" s="5">
        <v>45867</v>
      </c>
      <c r="M1990" t="s">
        <v>160</v>
      </c>
      <c r="O1990">
        <v>26.5</v>
      </c>
      <c r="P1990">
        <v>16</v>
      </c>
      <c r="Q1990">
        <v>20250907</v>
      </c>
      <c r="R1990">
        <v>20260131</v>
      </c>
      <c r="S1990">
        <v>50202203</v>
      </c>
      <c r="T1990" t="s">
        <v>1715</v>
      </c>
    </row>
    <row r="1991" spans="1:20" x14ac:dyDescent="0.25">
      <c r="A1991" t="s">
        <v>142</v>
      </c>
      <c r="B1991" s="1">
        <v>8437008113630</v>
      </c>
      <c r="C1991" t="s">
        <v>4144</v>
      </c>
      <c r="D1991" t="s">
        <v>4145</v>
      </c>
      <c r="F1991">
        <v>1984.19</v>
      </c>
      <c r="H1991">
        <v>1984.19</v>
      </c>
      <c r="I1991">
        <v>2</v>
      </c>
      <c r="J1991" t="s">
        <v>145</v>
      </c>
      <c r="K1991">
        <v>1</v>
      </c>
      <c r="M1991" t="s">
        <v>146</v>
      </c>
      <c r="O1991">
        <v>26.5</v>
      </c>
      <c r="P1991">
        <v>16</v>
      </c>
      <c r="Q1991">
        <v>20161010</v>
      </c>
      <c r="R1991">
        <v>20260131</v>
      </c>
      <c r="S1991">
        <v>50202203</v>
      </c>
      <c r="T1991" t="s">
        <v>1715</v>
      </c>
    </row>
    <row r="1992" spans="1:20" x14ac:dyDescent="0.25">
      <c r="A1992" t="s">
        <v>142</v>
      </c>
      <c r="B1992" s="1">
        <v>8437008113647</v>
      </c>
      <c r="C1992" t="s">
        <v>4146</v>
      </c>
      <c r="D1992" t="s">
        <v>4147</v>
      </c>
      <c r="F1992">
        <v>3225.3</v>
      </c>
      <c r="H1992">
        <v>3225.3</v>
      </c>
      <c r="I1992">
        <v>2</v>
      </c>
      <c r="J1992" t="s">
        <v>145</v>
      </c>
      <c r="K1992">
        <v>1</v>
      </c>
      <c r="L1992" s="5">
        <v>43125</v>
      </c>
      <c r="M1992" t="s">
        <v>146</v>
      </c>
      <c r="O1992">
        <v>26.5</v>
      </c>
      <c r="P1992">
        <v>16</v>
      </c>
      <c r="Q1992">
        <v>20160930</v>
      </c>
      <c r="R1992">
        <v>20260131</v>
      </c>
      <c r="S1992">
        <v>50202203</v>
      </c>
      <c r="T1992" t="s">
        <v>1715</v>
      </c>
    </row>
    <row r="1993" spans="1:20" x14ac:dyDescent="0.25">
      <c r="A1993" t="s">
        <v>142</v>
      </c>
      <c r="B1993" s="1">
        <v>8437008113623</v>
      </c>
      <c r="C1993" t="s">
        <v>4148</v>
      </c>
      <c r="D1993" t="s">
        <v>4149</v>
      </c>
      <c r="F1993">
        <v>758.89</v>
      </c>
      <c r="H1993">
        <v>758.89</v>
      </c>
      <c r="I1993">
        <v>2</v>
      </c>
      <c r="J1993" t="s">
        <v>145</v>
      </c>
      <c r="K1993">
        <v>1</v>
      </c>
      <c r="L1993" s="5">
        <v>42800</v>
      </c>
      <c r="M1993" t="s">
        <v>146</v>
      </c>
      <c r="O1993">
        <v>26.5</v>
      </c>
      <c r="P1993">
        <v>16</v>
      </c>
      <c r="Q1993">
        <v>20161010</v>
      </c>
      <c r="R1993">
        <v>20260131</v>
      </c>
      <c r="S1993">
        <v>50202203</v>
      </c>
      <c r="T1993" t="s">
        <v>1715</v>
      </c>
    </row>
    <row r="1994" spans="1:20" x14ac:dyDescent="0.25">
      <c r="A1994" t="s">
        <v>142</v>
      </c>
      <c r="B1994" s="1">
        <v>8437020273183</v>
      </c>
      <c r="C1994" t="s">
        <v>4150</v>
      </c>
      <c r="D1994" t="s">
        <v>4151</v>
      </c>
      <c r="F1994">
        <v>1094.8599999999999</v>
      </c>
      <c r="H1994">
        <v>1094.8599999999999</v>
      </c>
      <c r="I1994">
        <v>2</v>
      </c>
      <c r="J1994" t="s">
        <v>145</v>
      </c>
      <c r="K1994">
        <v>1</v>
      </c>
      <c r="M1994" t="s">
        <v>160</v>
      </c>
      <c r="O1994">
        <v>26.5</v>
      </c>
      <c r="P1994">
        <v>16</v>
      </c>
      <c r="Q1994">
        <v>20250330</v>
      </c>
      <c r="R1994">
        <v>20260131</v>
      </c>
      <c r="S1994">
        <v>50202203</v>
      </c>
      <c r="T1994" t="s">
        <v>1715</v>
      </c>
    </row>
    <row r="1995" spans="1:20" x14ac:dyDescent="0.25">
      <c r="A1995" t="s">
        <v>142</v>
      </c>
      <c r="B1995" s="1">
        <v>8437008113234</v>
      </c>
      <c r="C1995" t="s">
        <v>4152</v>
      </c>
      <c r="D1995" t="s">
        <v>4153</v>
      </c>
      <c r="F1995">
        <v>339.92</v>
      </c>
      <c r="H1995">
        <v>339.92</v>
      </c>
      <c r="I1995">
        <v>2</v>
      </c>
      <c r="J1995" t="s">
        <v>145</v>
      </c>
      <c r="K1995">
        <v>1</v>
      </c>
      <c r="L1995" s="5">
        <v>43171</v>
      </c>
      <c r="M1995" t="s">
        <v>146</v>
      </c>
      <c r="O1995">
        <v>26.5</v>
      </c>
      <c r="P1995">
        <v>16</v>
      </c>
      <c r="Q1995">
        <v>20170113</v>
      </c>
      <c r="R1995">
        <v>20260131</v>
      </c>
      <c r="S1995">
        <v>50202203</v>
      </c>
      <c r="T1995" t="s">
        <v>1715</v>
      </c>
    </row>
    <row r="1996" spans="1:20" x14ac:dyDescent="0.25">
      <c r="A1996" t="s">
        <v>142</v>
      </c>
      <c r="B1996" s="1">
        <v>8437008113609</v>
      </c>
      <c r="C1996" t="s">
        <v>4154</v>
      </c>
      <c r="D1996" t="s">
        <v>4155</v>
      </c>
      <c r="F1996">
        <v>371.54</v>
      </c>
      <c r="H1996">
        <v>371.54</v>
      </c>
      <c r="I1996">
        <v>2</v>
      </c>
      <c r="J1996" t="s">
        <v>145</v>
      </c>
      <c r="K1996">
        <v>1</v>
      </c>
      <c r="L1996" s="5">
        <v>45657</v>
      </c>
      <c r="M1996" t="s">
        <v>160</v>
      </c>
      <c r="P1996">
        <v>16</v>
      </c>
      <c r="Q1996">
        <v>20170726</v>
      </c>
      <c r="R1996">
        <v>20260131</v>
      </c>
      <c r="S1996">
        <v>50202203</v>
      </c>
      <c r="T1996" t="s">
        <v>1715</v>
      </c>
    </row>
    <row r="1997" spans="1:20" x14ac:dyDescent="0.25">
      <c r="A1997" t="s">
        <v>142</v>
      </c>
      <c r="B1997" s="1">
        <v>8437008113739</v>
      </c>
      <c r="C1997" t="s">
        <v>4156</v>
      </c>
      <c r="D1997" t="s">
        <v>4157</v>
      </c>
      <c r="F1997">
        <v>361.54</v>
      </c>
      <c r="H1997">
        <v>361.54</v>
      </c>
      <c r="I1997">
        <v>2</v>
      </c>
      <c r="J1997" t="s">
        <v>145</v>
      </c>
      <c r="K1997">
        <v>1</v>
      </c>
      <c r="L1997" s="5">
        <v>45657</v>
      </c>
      <c r="M1997" t="s">
        <v>160</v>
      </c>
      <c r="O1997">
        <v>30</v>
      </c>
      <c r="P1997">
        <v>16</v>
      </c>
      <c r="Q1997">
        <v>20250330</v>
      </c>
      <c r="R1997">
        <v>20260131</v>
      </c>
      <c r="S1997">
        <v>50202203</v>
      </c>
      <c r="T1997" t="s">
        <v>1715</v>
      </c>
    </row>
    <row r="1998" spans="1:20" x14ac:dyDescent="0.25">
      <c r="A1998" t="s">
        <v>142</v>
      </c>
      <c r="B1998" s="1">
        <v>8437008113814</v>
      </c>
      <c r="C1998" t="s">
        <v>4158</v>
      </c>
      <c r="D1998" t="s">
        <v>4159</v>
      </c>
      <c r="F1998">
        <v>407.69</v>
      </c>
      <c r="H1998">
        <v>407.69</v>
      </c>
      <c r="I1998">
        <v>2</v>
      </c>
      <c r="J1998" t="s">
        <v>145</v>
      </c>
      <c r="K1998">
        <v>1</v>
      </c>
      <c r="L1998" s="5">
        <v>44924</v>
      </c>
      <c r="M1998" t="s">
        <v>146</v>
      </c>
      <c r="O1998">
        <v>30</v>
      </c>
      <c r="P1998">
        <v>16</v>
      </c>
      <c r="Q1998">
        <v>20250601</v>
      </c>
      <c r="R1998">
        <v>20260131</v>
      </c>
      <c r="S1998">
        <v>50202203</v>
      </c>
      <c r="T1998" t="s">
        <v>1715</v>
      </c>
    </row>
    <row r="1999" spans="1:20" x14ac:dyDescent="0.25">
      <c r="A1999" t="s">
        <v>142</v>
      </c>
      <c r="B1999" s="1">
        <v>8437008113913</v>
      </c>
      <c r="C1999" t="s">
        <v>4160</v>
      </c>
      <c r="D1999" t="s">
        <v>4161</v>
      </c>
      <c r="F1999">
        <v>1065.3900000000001</v>
      </c>
      <c r="H1999">
        <v>1065.3900000000001</v>
      </c>
      <c r="I1999">
        <v>2</v>
      </c>
      <c r="J1999" t="s">
        <v>145</v>
      </c>
      <c r="K1999">
        <v>1</v>
      </c>
      <c r="L1999" s="5">
        <v>44209</v>
      </c>
      <c r="M1999" t="s">
        <v>146</v>
      </c>
      <c r="O1999">
        <v>30</v>
      </c>
      <c r="P1999">
        <v>16</v>
      </c>
      <c r="Q1999">
        <v>20220105</v>
      </c>
      <c r="R1999">
        <v>20260131</v>
      </c>
      <c r="S1999">
        <v>50202203</v>
      </c>
      <c r="T1999" t="s">
        <v>1715</v>
      </c>
    </row>
    <row r="2000" spans="1:20" x14ac:dyDescent="0.25">
      <c r="A2000" t="s">
        <v>142</v>
      </c>
      <c r="B2000" s="1">
        <v>8437008113906</v>
      </c>
      <c r="C2000" t="s">
        <v>4162</v>
      </c>
      <c r="D2000" t="s">
        <v>4163</v>
      </c>
      <c r="F2000">
        <v>453.85</v>
      </c>
      <c r="H2000">
        <v>453.85</v>
      </c>
      <c r="I2000">
        <v>2</v>
      </c>
      <c r="J2000" t="s">
        <v>145</v>
      </c>
      <c r="K2000">
        <v>1</v>
      </c>
      <c r="L2000" s="5">
        <v>45706</v>
      </c>
      <c r="M2000" t="s">
        <v>160</v>
      </c>
      <c r="O2000">
        <v>30</v>
      </c>
      <c r="P2000">
        <v>16</v>
      </c>
      <c r="Q2000">
        <v>20250330</v>
      </c>
      <c r="R2000">
        <v>20260131</v>
      </c>
      <c r="S2000">
        <v>50202203</v>
      </c>
      <c r="T2000" t="s">
        <v>1715</v>
      </c>
    </row>
    <row r="2001" spans="1:20" x14ac:dyDescent="0.25">
      <c r="A2001" t="s">
        <v>142</v>
      </c>
      <c r="B2001" s="1">
        <v>8437020273022</v>
      </c>
      <c r="C2001" t="s">
        <v>4164</v>
      </c>
      <c r="D2001" t="s">
        <v>4165</v>
      </c>
      <c r="F2001">
        <v>480.77</v>
      </c>
      <c r="H2001">
        <v>480.77</v>
      </c>
      <c r="I2001">
        <v>2</v>
      </c>
      <c r="J2001" t="s">
        <v>145</v>
      </c>
      <c r="K2001">
        <v>1</v>
      </c>
      <c r="L2001" s="5">
        <v>45420</v>
      </c>
      <c r="M2001" t="s">
        <v>160</v>
      </c>
      <c r="O2001">
        <v>30</v>
      </c>
      <c r="P2001">
        <v>16</v>
      </c>
      <c r="Q2001">
        <v>20250330</v>
      </c>
      <c r="R2001">
        <v>20260131</v>
      </c>
      <c r="S2001">
        <v>50202203</v>
      </c>
      <c r="T2001" t="s">
        <v>1715</v>
      </c>
    </row>
    <row r="2002" spans="1:20" x14ac:dyDescent="0.25">
      <c r="A2002" t="s">
        <v>142</v>
      </c>
      <c r="B2002" s="1">
        <v>8437020273039</v>
      </c>
      <c r="C2002" t="s">
        <v>4166</v>
      </c>
      <c r="D2002" t="s">
        <v>4167</v>
      </c>
      <c r="F2002">
        <v>1065.3800000000001</v>
      </c>
      <c r="H2002">
        <v>1065.3800000000001</v>
      </c>
      <c r="I2002">
        <v>2</v>
      </c>
      <c r="J2002" t="s">
        <v>145</v>
      </c>
      <c r="K2002">
        <v>1</v>
      </c>
      <c r="M2002" t="s">
        <v>146</v>
      </c>
      <c r="O2002">
        <v>30</v>
      </c>
      <c r="P2002">
        <v>16</v>
      </c>
      <c r="Q2002">
        <v>20250330</v>
      </c>
      <c r="R2002">
        <v>20260131</v>
      </c>
      <c r="S2002">
        <v>50202203</v>
      </c>
      <c r="T2002" t="s">
        <v>1715</v>
      </c>
    </row>
    <row r="2003" spans="1:20" x14ac:dyDescent="0.25">
      <c r="A2003" t="s">
        <v>142</v>
      </c>
      <c r="B2003" s="1">
        <v>8437020273121</v>
      </c>
      <c r="C2003" t="s">
        <v>4168</v>
      </c>
      <c r="D2003" t="s">
        <v>4169</v>
      </c>
      <c r="F2003">
        <v>494.07</v>
      </c>
      <c r="H2003">
        <v>494.07</v>
      </c>
      <c r="I2003">
        <v>2</v>
      </c>
      <c r="J2003" t="s">
        <v>145</v>
      </c>
      <c r="K2003">
        <v>1</v>
      </c>
      <c r="L2003" s="5">
        <v>45905</v>
      </c>
      <c r="M2003" t="s">
        <v>160</v>
      </c>
      <c r="O2003">
        <v>26.5</v>
      </c>
      <c r="P2003">
        <v>16</v>
      </c>
      <c r="Q2003">
        <v>20250330</v>
      </c>
      <c r="R2003">
        <v>20260131</v>
      </c>
      <c r="S2003">
        <v>50202203</v>
      </c>
      <c r="T2003" t="s">
        <v>1715</v>
      </c>
    </row>
    <row r="2004" spans="1:20" x14ac:dyDescent="0.25">
      <c r="A2004" t="s">
        <v>142</v>
      </c>
      <c r="B2004" s="1">
        <v>8426411005144</v>
      </c>
      <c r="C2004" t="s">
        <v>4170</v>
      </c>
      <c r="D2004" t="s">
        <v>4171</v>
      </c>
      <c r="F2004">
        <v>1807.69</v>
      </c>
      <c r="H2004">
        <v>1807.69</v>
      </c>
      <c r="I2004">
        <v>2</v>
      </c>
      <c r="J2004" t="s">
        <v>145</v>
      </c>
      <c r="K2004">
        <v>1</v>
      </c>
      <c r="L2004" s="5">
        <v>43899</v>
      </c>
      <c r="M2004" t="s">
        <v>146</v>
      </c>
      <c r="O2004">
        <v>30</v>
      </c>
      <c r="P2004">
        <v>16</v>
      </c>
      <c r="Q2004">
        <v>20250326</v>
      </c>
      <c r="R2004">
        <v>20260131</v>
      </c>
      <c r="S2004">
        <v>50202203</v>
      </c>
      <c r="T2004" t="s">
        <v>1715</v>
      </c>
    </row>
    <row r="2005" spans="1:20" x14ac:dyDescent="0.25">
      <c r="A2005" t="s">
        <v>142</v>
      </c>
      <c r="B2005" s="1">
        <v>7804320405629</v>
      </c>
      <c r="C2005" t="s">
        <v>4172</v>
      </c>
      <c r="D2005" t="s">
        <v>4173</v>
      </c>
      <c r="F2005">
        <v>188.46</v>
      </c>
      <c r="H2005">
        <v>188.46</v>
      </c>
      <c r="I2005">
        <v>2</v>
      </c>
      <c r="J2005" t="s">
        <v>145</v>
      </c>
      <c r="K2005">
        <v>1</v>
      </c>
      <c r="L2005" s="5">
        <v>43605</v>
      </c>
      <c r="M2005" t="s">
        <v>146</v>
      </c>
      <c r="O2005">
        <v>30</v>
      </c>
      <c r="P2005">
        <v>16</v>
      </c>
      <c r="Q2005">
        <v>20170104</v>
      </c>
      <c r="R2005">
        <v>20260131</v>
      </c>
      <c r="S2005">
        <v>50202203</v>
      </c>
      <c r="T2005" t="s">
        <v>1715</v>
      </c>
    </row>
    <row r="2006" spans="1:20" x14ac:dyDescent="0.25">
      <c r="A2006" t="s">
        <v>142</v>
      </c>
      <c r="B2006" s="1">
        <v>7804320408941</v>
      </c>
      <c r="C2006" t="s">
        <v>4174</v>
      </c>
      <c r="D2006" t="s">
        <v>4175</v>
      </c>
      <c r="F2006">
        <v>151.54</v>
      </c>
      <c r="H2006">
        <v>151.54</v>
      </c>
      <c r="I2006">
        <v>2</v>
      </c>
      <c r="J2006" t="s">
        <v>145</v>
      </c>
      <c r="K2006">
        <v>1</v>
      </c>
      <c r="L2006" s="5">
        <v>42947</v>
      </c>
      <c r="M2006" t="s">
        <v>146</v>
      </c>
      <c r="O2006">
        <v>30</v>
      </c>
      <c r="P2006">
        <v>16</v>
      </c>
      <c r="Q2006">
        <v>20160801</v>
      </c>
      <c r="R2006">
        <v>20260131</v>
      </c>
      <c r="S2006">
        <v>50202203</v>
      </c>
      <c r="T2006" t="s">
        <v>1715</v>
      </c>
    </row>
    <row r="2007" spans="1:20" x14ac:dyDescent="0.25">
      <c r="A2007" t="s">
        <v>142</v>
      </c>
      <c r="B2007" s="1">
        <v>7804320459158</v>
      </c>
      <c r="C2007" t="s">
        <v>4176</v>
      </c>
      <c r="D2007" t="s">
        <v>4177</v>
      </c>
      <c r="F2007">
        <v>155.72999999999999</v>
      </c>
      <c r="H2007">
        <v>155.72999999999999</v>
      </c>
      <c r="I2007">
        <v>2</v>
      </c>
      <c r="J2007" t="s">
        <v>145</v>
      </c>
      <c r="K2007">
        <v>1</v>
      </c>
      <c r="L2007" s="5">
        <v>43605</v>
      </c>
      <c r="M2007" t="s">
        <v>146</v>
      </c>
      <c r="O2007">
        <v>26.5</v>
      </c>
      <c r="P2007">
        <v>16</v>
      </c>
      <c r="Q2007">
        <v>20160801</v>
      </c>
      <c r="R2007">
        <v>20260131</v>
      </c>
      <c r="S2007">
        <v>50202203</v>
      </c>
      <c r="T2007" t="s">
        <v>1715</v>
      </c>
    </row>
    <row r="2008" spans="1:20" x14ac:dyDescent="0.25">
      <c r="A2008" t="s">
        <v>142</v>
      </c>
      <c r="B2008" s="1">
        <v>8426411002150</v>
      </c>
      <c r="C2008" t="s">
        <v>4178</v>
      </c>
      <c r="D2008" t="s">
        <v>4179</v>
      </c>
      <c r="F2008">
        <v>653.85</v>
      </c>
      <c r="H2008">
        <v>653.85</v>
      </c>
      <c r="I2008">
        <v>2</v>
      </c>
      <c r="J2008" t="s">
        <v>145</v>
      </c>
      <c r="K2008">
        <v>1</v>
      </c>
      <c r="L2008" s="5">
        <v>43826</v>
      </c>
      <c r="M2008" t="s">
        <v>146</v>
      </c>
      <c r="O2008">
        <v>30</v>
      </c>
      <c r="P2008">
        <v>16</v>
      </c>
      <c r="Q2008">
        <v>20180115</v>
      </c>
      <c r="R2008">
        <v>20260131</v>
      </c>
      <c r="S2008">
        <v>50202203</v>
      </c>
      <c r="T2008" t="s">
        <v>1715</v>
      </c>
    </row>
    <row r="2009" spans="1:20" x14ac:dyDescent="0.25">
      <c r="A2009" t="s">
        <v>142</v>
      </c>
      <c r="B2009" s="1">
        <v>8426411012166</v>
      </c>
      <c r="C2009" t="s">
        <v>4180</v>
      </c>
      <c r="D2009" t="s">
        <v>4181</v>
      </c>
      <c r="F2009">
        <v>1692.31</v>
      </c>
      <c r="H2009">
        <v>1692.31</v>
      </c>
      <c r="I2009">
        <v>2</v>
      </c>
      <c r="J2009" t="s">
        <v>145</v>
      </c>
      <c r="K2009">
        <v>1</v>
      </c>
      <c r="L2009" s="5">
        <v>43626</v>
      </c>
      <c r="M2009" t="s">
        <v>146</v>
      </c>
      <c r="O2009">
        <v>30</v>
      </c>
      <c r="P2009">
        <v>16</v>
      </c>
      <c r="Q2009">
        <v>20200402</v>
      </c>
      <c r="R2009">
        <v>20260131</v>
      </c>
      <c r="S2009">
        <v>50202203</v>
      </c>
      <c r="T2009" t="s">
        <v>1715</v>
      </c>
    </row>
    <row r="2010" spans="1:20" x14ac:dyDescent="0.25">
      <c r="A2010" t="s">
        <v>142</v>
      </c>
      <c r="B2010" s="1">
        <v>8426411002167</v>
      </c>
      <c r="C2010" t="s">
        <v>4182</v>
      </c>
      <c r="D2010" t="s">
        <v>4183</v>
      </c>
      <c r="F2010">
        <v>688.46</v>
      </c>
      <c r="H2010">
        <v>688.46</v>
      </c>
      <c r="I2010">
        <v>2</v>
      </c>
      <c r="J2010" t="s">
        <v>145</v>
      </c>
      <c r="K2010">
        <v>1</v>
      </c>
      <c r="L2010" s="5">
        <v>44560</v>
      </c>
      <c r="M2010" t="s">
        <v>146</v>
      </c>
      <c r="O2010">
        <v>30</v>
      </c>
      <c r="P2010">
        <v>16</v>
      </c>
      <c r="Q2010">
        <v>20190211</v>
      </c>
      <c r="R2010">
        <v>20260131</v>
      </c>
      <c r="S2010">
        <v>50202203</v>
      </c>
      <c r="T2010" t="s">
        <v>1715</v>
      </c>
    </row>
    <row r="2011" spans="1:20" x14ac:dyDescent="0.25">
      <c r="A2011" t="s">
        <v>142</v>
      </c>
      <c r="B2011" s="1">
        <v>8426411012173</v>
      </c>
      <c r="C2011" t="s">
        <v>4184</v>
      </c>
      <c r="D2011" t="s">
        <v>4185</v>
      </c>
      <c r="F2011">
        <v>1692.31</v>
      </c>
      <c r="H2011">
        <v>1692.31</v>
      </c>
      <c r="I2011">
        <v>2</v>
      </c>
      <c r="J2011" t="s">
        <v>145</v>
      </c>
      <c r="K2011">
        <v>1</v>
      </c>
      <c r="L2011" s="5">
        <v>44336</v>
      </c>
      <c r="M2011" t="s">
        <v>146</v>
      </c>
      <c r="O2011">
        <v>30</v>
      </c>
      <c r="P2011">
        <v>16</v>
      </c>
      <c r="Q2011">
        <v>20250327</v>
      </c>
      <c r="R2011">
        <v>20260131</v>
      </c>
      <c r="S2011">
        <v>50202203</v>
      </c>
      <c r="T2011" t="s">
        <v>1715</v>
      </c>
    </row>
    <row r="2012" spans="1:20" x14ac:dyDescent="0.25">
      <c r="A2012" t="s">
        <v>142</v>
      </c>
      <c r="B2012" s="1">
        <v>8426411002174</v>
      </c>
      <c r="C2012" t="s">
        <v>4186</v>
      </c>
      <c r="D2012" t="s">
        <v>4187</v>
      </c>
      <c r="F2012">
        <v>846.15</v>
      </c>
      <c r="H2012">
        <v>846.15</v>
      </c>
      <c r="I2012">
        <v>2</v>
      </c>
      <c r="J2012" t="s">
        <v>145</v>
      </c>
      <c r="K2012">
        <v>1</v>
      </c>
      <c r="L2012" s="5">
        <v>44560</v>
      </c>
      <c r="M2012" t="s">
        <v>160</v>
      </c>
      <c r="O2012">
        <v>30</v>
      </c>
      <c r="P2012">
        <v>16</v>
      </c>
      <c r="Q2012">
        <v>20250327</v>
      </c>
      <c r="R2012">
        <v>20260131</v>
      </c>
      <c r="S2012">
        <v>50202203</v>
      </c>
      <c r="T2012" t="s">
        <v>1715</v>
      </c>
    </row>
    <row r="2013" spans="1:20" x14ac:dyDescent="0.25">
      <c r="A2013" t="s">
        <v>142</v>
      </c>
      <c r="B2013" s="1">
        <v>8426411012180</v>
      </c>
      <c r="C2013" t="s">
        <v>4188</v>
      </c>
      <c r="D2013" t="s">
        <v>4189</v>
      </c>
      <c r="F2013">
        <v>1692.31</v>
      </c>
      <c r="H2013">
        <v>1692.31</v>
      </c>
      <c r="I2013">
        <v>2</v>
      </c>
      <c r="J2013" t="s">
        <v>145</v>
      </c>
      <c r="K2013">
        <v>1</v>
      </c>
      <c r="L2013" s="5">
        <v>44530</v>
      </c>
      <c r="M2013" t="s">
        <v>146</v>
      </c>
      <c r="O2013">
        <v>30</v>
      </c>
      <c r="P2013">
        <v>16</v>
      </c>
      <c r="Q2013">
        <v>20250327</v>
      </c>
      <c r="R2013">
        <v>20260131</v>
      </c>
      <c r="S2013">
        <v>50202203</v>
      </c>
      <c r="T2013" t="s">
        <v>1715</v>
      </c>
    </row>
    <row r="2014" spans="1:20" x14ac:dyDescent="0.25">
      <c r="A2014" t="s">
        <v>142</v>
      </c>
      <c r="B2014" s="1">
        <v>8426411002181</v>
      </c>
      <c r="C2014" t="s">
        <v>4190</v>
      </c>
      <c r="D2014" t="s">
        <v>4191</v>
      </c>
      <c r="F2014">
        <v>846.15</v>
      </c>
      <c r="H2014">
        <v>846.15</v>
      </c>
      <c r="I2014">
        <v>2</v>
      </c>
      <c r="J2014" t="s">
        <v>145</v>
      </c>
      <c r="K2014">
        <v>1</v>
      </c>
      <c r="L2014" s="5">
        <v>44921</v>
      </c>
      <c r="M2014" t="s">
        <v>146</v>
      </c>
      <c r="O2014">
        <v>30</v>
      </c>
      <c r="P2014">
        <v>16</v>
      </c>
      <c r="Q2014">
        <v>20250327</v>
      </c>
      <c r="R2014">
        <v>20260131</v>
      </c>
      <c r="S2014">
        <v>50202203</v>
      </c>
      <c r="T2014" t="s">
        <v>1715</v>
      </c>
    </row>
    <row r="2015" spans="1:20" x14ac:dyDescent="0.25">
      <c r="A2015" t="s">
        <v>142</v>
      </c>
      <c r="B2015" s="1">
        <v>8426411012203</v>
      </c>
      <c r="C2015" t="s">
        <v>4192</v>
      </c>
      <c r="D2015" t="s">
        <v>4193</v>
      </c>
      <c r="F2015">
        <v>1969.23</v>
      </c>
      <c r="H2015">
        <v>1969.23</v>
      </c>
      <c r="I2015">
        <v>2</v>
      </c>
      <c r="J2015" t="s">
        <v>145</v>
      </c>
      <c r="K2015">
        <v>1</v>
      </c>
      <c r="L2015" s="5">
        <v>45174</v>
      </c>
      <c r="M2015" t="s">
        <v>160</v>
      </c>
      <c r="O2015">
        <v>30</v>
      </c>
      <c r="P2015">
        <v>16</v>
      </c>
      <c r="Q2015">
        <v>20250327</v>
      </c>
      <c r="R2015">
        <v>20260131</v>
      </c>
      <c r="S2015">
        <v>50202203</v>
      </c>
      <c r="T2015" t="s">
        <v>1715</v>
      </c>
    </row>
    <row r="2016" spans="1:20" x14ac:dyDescent="0.25">
      <c r="A2016" t="s">
        <v>142</v>
      </c>
      <c r="B2016" s="1">
        <v>8426411032201</v>
      </c>
      <c r="C2016" t="s">
        <v>4194</v>
      </c>
      <c r="D2016" t="s">
        <v>4195</v>
      </c>
      <c r="F2016">
        <v>6153.85</v>
      </c>
      <c r="H2016">
        <v>6153.85</v>
      </c>
      <c r="I2016">
        <v>2</v>
      </c>
      <c r="J2016" t="s">
        <v>145</v>
      </c>
      <c r="K2016">
        <v>1</v>
      </c>
      <c r="M2016" t="s">
        <v>160</v>
      </c>
      <c r="O2016">
        <v>30</v>
      </c>
      <c r="P2016">
        <v>16</v>
      </c>
      <c r="Q2016">
        <v>20250327</v>
      </c>
      <c r="R2016">
        <v>20260131</v>
      </c>
      <c r="S2016">
        <v>50202203</v>
      </c>
      <c r="T2016" t="s">
        <v>1715</v>
      </c>
    </row>
    <row r="2017" spans="1:20" x14ac:dyDescent="0.25">
      <c r="A2017" t="s">
        <v>142</v>
      </c>
      <c r="B2017" s="1">
        <v>8426411022202</v>
      </c>
      <c r="C2017" t="s">
        <v>4196</v>
      </c>
      <c r="D2017" t="s">
        <v>4197</v>
      </c>
      <c r="F2017">
        <v>16576.919999999998</v>
      </c>
      <c r="H2017">
        <v>16576.919999999998</v>
      </c>
      <c r="I2017">
        <v>2</v>
      </c>
      <c r="J2017" t="s">
        <v>145</v>
      </c>
      <c r="K2017">
        <v>1</v>
      </c>
      <c r="M2017" t="s">
        <v>160</v>
      </c>
      <c r="O2017">
        <v>30</v>
      </c>
      <c r="P2017">
        <v>16</v>
      </c>
      <c r="Q2017">
        <v>20250327</v>
      </c>
      <c r="R2017">
        <v>20260131</v>
      </c>
      <c r="S2017">
        <v>50202203</v>
      </c>
      <c r="T2017" t="s">
        <v>1715</v>
      </c>
    </row>
    <row r="2018" spans="1:20" x14ac:dyDescent="0.25">
      <c r="A2018" t="s">
        <v>142</v>
      </c>
      <c r="B2018" s="1">
        <v>8426411002204</v>
      </c>
      <c r="C2018" t="s">
        <v>4198</v>
      </c>
      <c r="D2018" t="s">
        <v>4199</v>
      </c>
      <c r="F2018">
        <v>769.23</v>
      </c>
      <c r="H2018">
        <v>769.23</v>
      </c>
      <c r="I2018">
        <v>2</v>
      </c>
      <c r="J2018" t="s">
        <v>145</v>
      </c>
      <c r="K2018">
        <v>1</v>
      </c>
      <c r="L2018" s="5">
        <v>45657</v>
      </c>
      <c r="M2018" t="s">
        <v>146</v>
      </c>
      <c r="O2018">
        <v>30</v>
      </c>
      <c r="P2018">
        <v>16</v>
      </c>
      <c r="Q2018">
        <v>20250327</v>
      </c>
      <c r="R2018">
        <v>20260131</v>
      </c>
      <c r="S2018">
        <v>50202203</v>
      </c>
      <c r="T2018" t="s">
        <v>1715</v>
      </c>
    </row>
    <row r="2019" spans="1:20" x14ac:dyDescent="0.25">
      <c r="A2019" t="s">
        <v>142</v>
      </c>
      <c r="B2019" s="1">
        <v>8426411012210</v>
      </c>
      <c r="C2019" t="s">
        <v>4200</v>
      </c>
      <c r="D2019" t="s">
        <v>4201</v>
      </c>
      <c r="F2019">
        <v>1969.23</v>
      </c>
      <c r="H2019">
        <v>1969.23</v>
      </c>
      <c r="I2019">
        <v>2</v>
      </c>
      <c r="J2019" t="s">
        <v>145</v>
      </c>
      <c r="K2019">
        <v>1</v>
      </c>
      <c r="M2019" t="s">
        <v>160</v>
      </c>
      <c r="O2019">
        <v>30</v>
      </c>
      <c r="P2019">
        <v>16</v>
      </c>
      <c r="Q2019">
        <v>20250327</v>
      </c>
      <c r="R2019">
        <v>20260131</v>
      </c>
      <c r="S2019">
        <v>50202203</v>
      </c>
      <c r="T2019" t="s">
        <v>1715</v>
      </c>
    </row>
    <row r="2020" spans="1:20" x14ac:dyDescent="0.25">
      <c r="A2020" t="s">
        <v>142</v>
      </c>
      <c r="B2020" s="1">
        <v>8426411032218</v>
      </c>
      <c r="C2020" t="s">
        <v>4202</v>
      </c>
      <c r="D2020" t="s">
        <v>4203</v>
      </c>
      <c r="F2020">
        <v>6153.85</v>
      </c>
      <c r="H2020">
        <v>6153.85</v>
      </c>
      <c r="I2020">
        <v>2</v>
      </c>
      <c r="J2020" t="s">
        <v>145</v>
      </c>
      <c r="K2020">
        <v>1</v>
      </c>
      <c r="M2020" t="s">
        <v>160</v>
      </c>
      <c r="O2020">
        <v>30</v>
      </c>
      <c r="P2020">
        <v>16</v>
      </c>
      <c r="Q2020">
        <v>20250327</v>
      </c>
      <c r="R2020">
        <v>20260131</v>
      </c>
      <c r="S2020">
        <v>50202203</v>
      </c>
      <c r="T2020" t="s">
        <v>1715</v>
      </c>
    </row>
    <row r="2021" spans="1:20" x14ac:dyDescent="0.25">
      <c r="A2021" t="s">
        <v>142</v>
      </c>
      <c r="B2021" s="1">
        <v>8426411022219</v>
      </c>
      <c r="C2021" t="s">
        <v>4204</v>
      </c>
      <c r="D2021" t="s">
        <v>4205</v>
      </c>
      <c r="F2021">
        <v>16576.919999999998</v>
      </c>
      <c r="H2021">
        <v>16576.919999999998</v>
      </c>
      <c r="I2021">
        <v>2</v>
      </c>
      <c r="J2021" t="s">
        <v>145</v>
      </c>
      <c r="K2021">
        <v>1</v>
      </c>
      <c r="M2021" t="s">
        <v>160</v>
      </c>
      <c r="O2021">
        <v>30</v>
      </c>
      <c r="P2021">
        <v>16</v>
      </c>
      <c r="Q2021">
        <v>20250327</v>
      </c>
      <c r="R2021">
        <v>20260131</v>
      </c>
      <c r="S2021">
        <v>50202203</v>
      </c>
      <c r="T2021" t="s">
        <v>1715</v>
      </c>
    </row>
    <row r="2022" spans="1:20" x14ac:dyDescent="0.25">
      <c r="A2022" t="s">
        <v>142</v>
      </c>
      <c r="B2022" s="1">
        <v>8426411002211</v>
      </c>
      <c r="C2022" t="s">
        <v>4206</v>
      </c>
      <c r="D2022" t="s">
        <v>4207</v>
      </c>
      <c r="F2022">
        <v>769.23</v>
      </c>
      <c r="H2022">
        <v>769.23</v>
      </c>
      <c r="I2022">
        <v>2</v>
      </c>
      <c r="J2022" t="s">
        <v>145</v>
      </c>
      <c r="K2022">
        <v>1</v>
      </c>
      <c r="L2022" s="5">
        <v>45687</v>
      </c>
      <c r="M2022" t="s">
        <v>160</v>
      </c>
      <c r="O2022">
        <v>30</v>
      </c>
      <c r="P2022">
        <v>16</v>
      </c>
      <c r="Q2022">
        <v>20250327</v>
      </c>
      <c r="R2022">
        <v>20260131</v>
      </c>
      <c r="S2022">
        <v>50202203</v>
      </c>
      <c r="T2022" t="s">
        <v>1715</v>
      </c>
    </row>
    <row r="2023" spans="1:20" x14ac:dyDescent="0.25">
      <c r="A2023" t="s">
        <v>142</v>
      </c>
      <c r="B2023" s="1">
        <v>8426411002112</v>
      </c>
      <c r="C2023" t="s">
        <v>4208</v>
      </c>
      <c r="D2023" t="s">
        <v>4209</v>
      </c>
      <c r="F2023">
        <v>423.08</v>
      </c>
      <c r="H2023">
        <v>423.08</v>
      </c>
      <c r="I2023">
        <v>2</v>
      </c>
      <c r="J2023" t="s">
        <v>145</v>
      </c>
      <c r="K2023">
        <v>1</v>
      </c>
      <c r="L2023" s="5">
        <v>43826</v>
      </c>
      <c r="M2023" t="s">
        <v>146</v>
      </c>
      <c r="O2023">
        <v>30</v>
      </c>
      <c r="P2023">
        <v>16</v>
      </c>
      <c r="Q2023">
        <v>20140313</v>
      </c>
      <c r="R2023">
        <v>20260131</v>
      </c>
      <c r="S2023">
        <v>50202203</v>
      </c>
      <c r="T2023" t="s">
        <v>1715</v>
      </c>
    </row>
    <row r="2024" spans="1:20" x14ac:dyDescent="0.25">
      <c r="A2024" t="s">
        <v>142</v>
      </c>
      <c r="B2024" s="1">
        <v>8426411012128</v>
      </c>
      <c r="C2024" t="s">
        <v>4210</v>
      </c>
      <c r="D2024" t="s">
        <v>4211</v>
      </c>
      <c r="F2024">
        <v>1042.31</v>
      </c>
      <c r="H2024">
        <v>1042.31</v>
      </c>
      <c r="I2024">
        <v>2</v>
      </c>
      <c r="J2024" t="s">
        <v>145</v>
      </c>
      <c r="K2024">
        <v>1</v>
      </c>
      <c r="L2024" s="5">
        <v>42654</v>
      </c>
      <c r="M2024" t="s">
        <v>146</v>
      </c>
      <c r="O2024">
        <v>30</v>
      </c>
      <c r="P2024">
        <v>16</v>
      </c>
      <c r="Q2024">
        <v>20160329</v>
      </c>
      <c r="R2024">
        <v>20260131</v>
      </c>
      <c r="S2024">
        <v>50202200</v>
      </c>
      <c r="T2024" t="s">
        <v>1246</v>
      </c>
    </row>
    <row r="2025" spans="1:20" x14ac:dyDescent="0.25">
      <c r="A2025" t="s">
        <v>142</v>
      </c>
      <c r="B2025" s="1">
        <v>8426411002129</v>
      </c>
      <c r="C2025" t="s">
        <v>4212</v>
      </c>
      <c r="D2025" t="s">
        <v>4213</v>
      </c>
      <c r="F2025">
        <v>430.77</v>
      </c>
      <c r="H2025">
        <v>430.77</v>
      </c>
      <c r="I2025">
        <v>2</v>
      </c>
      <c r="J2025" t="s">
        <v>145</v>
      </c>
      <c r="K2025">
        <v>1</v>
      </c>
      <c r="L2025" s="5">
        <v>42437</v>
      </c>
      <c r="M2025" t="s">
        <v>146</v>
      </c>
      <c r="O2025">
        <v>30</v>
      </c>
      <c r="P2025">
        <v>16</v>
      </c>
      <c r="Q2025">
        <v>20150108</v>
      </c>
      <c r="R2025">
        <v>20260131</v>
      </c>
      <c r="S2025">
        <v>50202200</v>
      </c>
      <c r="T2025" t="s">
        <v>1246</v>
      </c>
    </row>
    <row r="2026" spans="1:20" x14ac:dyDescent="0.25">
      <c r="A2026" t="s">
        <v>142</v>
      </c>
      <c r="B2026" s="1">
        <v>8426411012135</v>
      </c>
      <c r="C2026" t="s">
        <v>4214</v>
      </c>
      <c r="D2026" t="s">
        <v>4215</v>
      </c>
      <c r="F2026">
        <v>1042.31</v>
      </c>
      <c r="H2026">
        <v>1042.31</v>
      </c>
      <c r="I2026">
        <v>2</v>
      </c>
      <c r="J2026" t="s">
        <v>145</v>
      </c>
      <c r="K2026">
        <v>1</v>
      </c>
      <c r="L2026" s="5">
        <v>42698</v>
      </c>
      <c r="M2026" t="s">
        <v>146</v>
      </c>
      <c r="O2026">
        <v>30</v>
      </c>
      <c r="P2026">
        <v>16</v>
      </c>
      <c r="Q2026">
        <v>20160526</v>
      </c>
      <c r="R2026">
        <v>20260131</v>
      </c>
      <c r="S2026">
        <v>50202203</v>
      </c>
      <c r="T2026" t="s">
        <v>1715</v>
      </c>
    </row>
    <row r="2027" spans="1:20" x14ac:dyDescent="0.25">
      <c r="A2027" t="s">
        <v>142</v>
      </c>
      <c r="B2027" s="1">
        <v>8426411002136</v>
      </c>
      <c r="C2027" t="s">
        <v>4216</v>
      </c>
      <c r="D2027" t="s">
        <v>4217</v>
      </c>
      <c r="F2027">
        <v>473.08</v>
      </c>
      <c r="H2027">
        <v>473.08</v>
      </c>
      <c r="I2027">
        <v>2</v>
      </c>
      <c r="J2027" t="s">
        <v>145</v>
      </c>
      <c r="K2027">
        <v>1</v>
      </c>
      <c r="L2027" s="5">
        <v>42718</v>
      </c>
      <c r="M2027" t="s">
        <v>146</v>
      </c>
      <c r="O2027">
        <v>30</v>
      </c>
      <c r="P2027">
        <v>16</v>
      </c>
      <c r="Q2027">
        <v>20160329</v>
      </c>
      <c r="R2027">
        <v>20260131</v>
      </c>
      <c r="S2027">
        <v>50202203</v>
      </c>
      <c r="T2027" t="s">
        <v>1715</v>
      </c>
    </row>
    <row r="2028" spans="1:20" x14ac:dyDescent="0.25">
      <c r="A2028" t="s">
        <v>142</v>
      </c>
      <c r="B2028" s="1">
        <v>8426411012142</v>
      </c>
      <c r="C2028" t="s">
        <v>4218</v>
      </c>
      <c r="D2028" t="s">
        <v>4219</v>
      </c>
      <c r="F2028">
        <v>1461.54</v>
      </c>
      <c r="H2028">
        <v>1461.54</v>
      </c>
      <c r="I2028">
        <v>2</v>
      </c>
      <c r="J2028" t="s">
        <v>145</v>
      </c>
      <c r="K2028">
        <v>1</v>
      </c>
      <c r="L2028" s="5">
        <v>43074</v>
      </c>
      <c r="M2028" t="s">
        <v>146</v>
      </c>
      <c r="O2028">
        <v>30</v>
      </c>
      <c r="P2028">
        <v>16</v>
      </c>
      <c r="Q2028">
        <v>20250327</v>
      </c>
      <c r="R2028">
        <v>20260131</v>
      </c>
      <c r="S2028">
        <v>50202203</v>
      </c>
      <c r="T2028" t="s">
        <v>1715</v>
      </c>
    </row>
    <row r="2029" spans="1:20" x14ac:dyDescent="0.25">
      <c r="A2029" t="s">
        <v>142</v>
      </c>
      <c r="B2029" s="1">
        <v>8426411002143</v>
      </c>
      <c r="C2029" t="s">
        <v>4220</v>
      </c>
      <c r="D2029" t="s">
        <v>4221</v>
      </c>
      <c r="F2029">
        <v>561.54</v>
      </c>
      <c r="H2029">
        <v>561.54</v>
      </c>
      <c r="I2029">
        <v>2</v>
      </c>
      <c r="J2029" t="s">
        <v>145</v>
      </c>
      <c r="K2029">
        <v>1</v>
      </c>
      <c r="L2029" s="5">
        <v>43826</v>
      </c>
      <c r="M2029" t="s">
        <v>146</v>
      </c>
      <c r="O2029">
        <v>30</v>
      </c>
      <c r="P2029">
        <v>16</v>
      </c>
      <c r="Q2029">
        <v>20170104</v>
      </c>
      <c r="R2029">
        <v>20260131</v>
      </c>
      <c r="S2029">
        <v>50202203</v>
      </c>
      <c r="T2029" t="s">
        <v>1715</v>
      </c>
    </row>
    <row r="2030" spans="1:20" x14ac:dyDescent="0.25">
      <c r="A2030" t="s">
        <v>142</v>
      </c>
      <c r="B2030" s="1">
        <v>8410261112091</v>
      </c>
      <c r="C2030" t="s">
        <v>4222</v>
      </c>
      <c r="D2030" t="s">
        <v>4223</v>
      </c>
      <c r="F2030">
        <v>29.22</v>
      </c>
      <c r="H2030">
        <v>29.22</v>
      </c>
      <c r="I2030">
        <v>2</v>
      </c>
      <c r="J2030" t="s">
        <v>145</v>
      </c>
      <c r="K2030">
        <v>1</v>
      </c>
      <c r="L2030" s="5">
        <v>44785</v>
      </c>
      <c r="M2030" t="s">
        <v>146</v>
      </c>
      <c r="O2030">
        <v>26.5</v>
      </c>
      <c r="P2030">
        <v>16</v>
      </c>
      <c r="Q2030">
        <v>20250330</v>
      </c>
      <c r="R2030">
        <v>20260131</v>
      </c>
      <c r="S2030">
        <v>50202203</v>
      </c>
      <c r="T2030" t="s">
        <v>1715</v>
      </c>
    </row>
    <row r="2031" spans="1:20" x14ac:dyDescent="0.25">
      <c r="A2031" t="s">
        <v>142</v>
      </c>
      <c r="B2031" s="1">
        <v>8410261115207</v>
      </c>
      <c r="C2031" t="s">
        <v>4224</v>
      </c>
      <c r="D2031" t="s">
        <v>4225</v>
      </c>
      <c r="F2031">
        <v>85.69</v>
      </c>
      <c r="H2031">
        <v>85.69</v>
      </c>
      <c r="I2031">
        <v>2</v>
      </c>
      <c r="J2031" t="s">
        <v>145</v>
      </c>
      <c r="K2031">
        <v>1</v>
      </c>
      <c r="L2031" s="5">
        <v>45841</v>
      </c>
      <c r="M2031" t="s">
        <v>160</v>
      </c>
      <c r="O2031">
        <v>26.5</v>
      </c>
      <c r="P2031">
        <v>16</v>
      </c>
      <c r="Q2031">
        <v>20250330</v>
      </c>
      <c r="R2031">
        <v>20260131</v>
      </c>
      <c r="S2031">
        <v>50202203</v>
      </c>
      <c r="T2031" t="s">
        <v>1715</v>
      </c>
    </row>
    <row r="2032" spans="1:20" x14ac:dyDescent="0.25">
      <c r="A2032" t="s">
        <v>142</v>
      </c>
      <c r="B2032" s="1">
        <v>8410261112152</v>
      </c>
      <c r="C2032" t="s">
        <v>4226</v>
      </c>
      <c r="D2032" t="s">
        <v>4227</v>
      </c>
      <c r="F2032">
        <v>129.01</v>
      </c>
      <c r="H2032">
        <v>129.01</v>
      </c>
      <c r="I2032">
        <v>2</v>
      </c>
      <c r="J2032" t="s">
        <v>145</v>
      </c>
      <c r="K2032">
        <v>1</v>
      </c>
      <c r="L2032" s="5">
        <v>45841</v>
      </c>
      <c r="M2032" t="s">
        <v>160</v>
      </c>
      <c r="O2032">
        <v>26.5</v>
      </c>
      <c r="P2032">
        <v>16</v>
      </c>
      <c r="Q2032">
        <v>20250330</v>
      </c>
      <c r="R2032">
        <v>20260131</v>
      </c>
      <c r="S2032">
        <v>50202203</v>
      </c>
      <c r="T2032" t="s">
        <v>1715</v>
      </c>
    </row>
    <row r="2033" spans="1:20" x14ac:dyDescent="0.25">
      <c r="A2033" t="s">
        <v>142</v>
      </c>
      <c r="B2033" s="1">
        <v>8437019818388</v>
      </c>
      <c r="C2033" t="s">
        <v>4228</v>
      </c>
      <c r="D2033" t="s">
        <v>4229</v>
      </c>
      <c r="F2033">
        <v>790.51</v>
      </c>
      <c r="H2033">
        <v>790.51</v>
      </c>
      <c r="I2033">
        <v>2</v>
      </c>
      <c r="J2033" t="s">
        <v>145</v>
      </c>
      <c r="K2033">
        <v>1</v>
      </c>
      <c r="L2033" s="5">
        <v>45420</v>
      </c>
      <c r="M2033" t="s">
        <v>160</v>
      </c>
      <c r="O2033">
        <v>26.5</v>
      </c>
      <c r="P2033">
        <v>16</v>
      </c>
      <c r="Q2033">
        <v>20250330</v>
      </c>
      <c r="R2033">
        <v>20260131</v>
      </c>
      <c r="S2033">
        <v>50202203</v>
      </c>
      <c r="T2033" t="s">
        <v>1715</v>
      </c>
    </row>
    <row r="2034" spans="1:20" x14ac:dyDescent="0.25">
      <c r="A2034" t="s">
        <v>142</v>
      </c>
      <c r="B2034" s="1">
        <v>8436014241894</v>
      </c>
      <c r="C2034" t="s">
        <v>4230</v>
      </c>
      <c r="D2034" t="s">
        <v>4231</v>
      </c>
      <c r="F2034">
        <v>25691.7</v>
      </c>
      <c r="H2034">
        <v>25691.7</v>
      </c>
      <c r="I2034">
        <v>2</v>
      </c>
      <c r="J2034" t="s">
        <v>145</v>
      </c>
      <c r="K2034">
        <v>1</v>
      </c>
      <c r="M2034" t="s">
        <v>160</v>
      </c>
      <c r="O2034">
        <v>26.5</v>
      </c>
      <c r="P2034">
        <v>16</v>
      </c>
      <c r="Q2034">
        <v>20250330</v>
      </c>
      <c r="R2034">
        <v>20260131</v>
      </c>
      <c r="S2034">
        <v>50202203</v>
      </c>
      <c r="T2034" t="s">
        <v>1715</v>
      </c>
    </row>
    <row r="2035" spans="1:20" x14ac:dyDescent="0.25">
      <c r="A2035" t="s">
        <v>142</v>
      </c>
      <c r="B2035" s="1">
        <v>8436014241900</v>
      </c>
      <c r="C2035" t="s">
        <v>4232</v>
      </c>
      <c r="D2035" t="s">
        <v>4233</v>
      </c>
      <c r="F2035">
        <v>9923.08</v>
      </c>
      <c r="H2035">
        <v>9923.08</v>
      </c>
      <c r="I2035">
        <v>2</v>
      </c>
      <c r="J2035" t="s">
        <v>145</v>
      </c>
      <c r="K2035">
        <v>1</v>
      </c>
      <c r="L2035" s="5">
        <v>45275</v>
      </c>
      <c r="M2035" t="s">
        <v>160</v>
      </c>
      <c r="O2035">
        <v>30</v>
      </c>
      <c r="P2035">
        <v>16</v>
      </c>
      <c r="Q2035">
        <v>20250331</v>
      </c>
      <c r="R2035">
        <v>20260131</v>
      </c>
      <c r="S2035">
        <v>50202203</v>
      </c>
      <c r="T2035" t="s">
        <v>1715</v>
      </c>
    </row>
    <row r="2036" spans="1:20" x14ac:dyDescent="0.25">
      <c r="A2036" t="s">
        <v>142</v>
      </c>
      <c r="B2036" s="1">
        <v>8436014241870</v>
      </c>
      <c r="C2036" t="s">
        <v>4234</v>
      </c>
      <c r="D2036" t="s">
        <v>4233</v>
      </c>
      <c r="F2036">
        <v>10671.94</v>
      </c>
      <c r="H2036">
        <v>10671.94</v>
      </c>
      <c r="I2036">
        <v>2</v>
      </c>
      <c r="J2036" t="s">
        <v>145</v>
      </c>
      <c r="K2036">
        <v>1</v>
      </c>
      <c r="L2036" s="5">
        <v>45077</v>
      </c>
      <c r="M2036" t="s">
        <v>160</v>
      </c>
      <c r="O2036">
        <v>26.5</v>
      </c>
      <c r="P2036">
        <v>16</v>
      </c>
      <c r="Q2036">
        <v>20250331</v>
      </c>
      <c r="R2036">
        <v>20260131</v>
      </c>
      <c r="S2036">
        <v>50202203</v>
      </c>
      <c r="T2036" t="s">
        <v>1715</v>
      </c>
    </row>
    <row r="2037" spans="1:20" x14ac:dyDescent="0.25">
      <c r="A2037" t="s">
        <v>142</v>
      </c>
      <c r="B2037" s="1">
        <v>8436014241795</v>
      </c>
      <c r="C2037" t="s">
        <v>4235</v>
      </c>
      <c r="D2037" t="s">
        <v>4233</v>
      </c>
      <c r="F2037">
        <v>8695.65</v>
      </c>
      <c r="H2037">
        <v>8695.65</v>
      </c>
      <c r="I2037">
        <v>2</v>
      </c>
      <c r="J2037" t="s">
        <v>145</v>
      </c>
      <c r="K2037">
        <v>1</v>
      </c>
      <c r="M2037" t="s">
        <v>160</v>
      </c>
      <c r="O2037">
        <v>26.5</v>
      </c>
      <c r="P2037">
        <v>16</v>
      </c>
      <c r="Q2037">
        <v>20250330</v>
      </c>
      <c r="R2037">
        <v>20260131</v>
      </c>
      <c r="S2037">
        <v>50202203</v>
      </c>
      <c r="T2037" t="s">
        <v>1715</v>
      </c>
    </row>
    <row r="2038" spans="1:20" x14ac:dyDescent="0.25">
      <c r="A2038" t="s">
        <v>142</v>
      </c>
      <c r="B2038" s="1">
        <v>8436014241740</v>
      </c>
      <c r="C2038" t="s">
        <v>4236</v>
      </c>
      <c r="D2038" t="s">
        <v>4233</v>
      </c>
      <c r="F2038">
        <v>8461.5400000000009</v>
      </c>
      <c r="H2038">
        <v>8461.5400000000009</v>
      </c>
      <c r="I2038">
        <v>2</v>
      </c>
      <c r="J2038" t="s">
        <v>145</v>
      </c>
      <c r="K2038">
        <v>1</v>
      </c>
      <c r="L2038" s="5">
        <v>45657</v>
      </c>
      <c r="M2038" t="s">
        <v>160</v>
      </c>
      <c r="O2038">
        <v>30</v>
      </c>
      <c r="P2038">
        <v>16</v>
      </c>
      <c r="Q2038">
        <v>20250330</v>
      </c>
      <c r="R2038">
        <v>20260131</v>
      </c>
      <c r="S2038">
        <v>50202203</v>
      </c>
      <c r="T2038" t="s">
        <v>1715</v>
      </c>
    </row>
    <row r="2039" spans="1:20" x14ac:dyDescent="0.25">
      <c r="A2039" t="s">
        <v>142</v>
      </c>
      <c r="B2039" s="1">
        <v>8436014241931</v>
      </c>
      <c r="C2039" t="s">
        <v>4237</v>
      </c>
      <c r="D2039" t="s">
        <v>4233</v>
      </c>
      <c r="F2039">
        <v>10197.629999999999</v>
      </c>
      <c r="H2039">
        <v>10197.629999999999</v>
      </c>
      <c r="I2039">
        <v>2</v>
      </c>
      <c r="J2039" t="s">
        <v>145</v>
      </c>
      <c r="K2039">
        <v>1</v>
      </c>
      <c r="M2039" t="s">
        <v>160</v>
      </c>
      <c r="O2039">
        <v>26.5</v>
      </c>
      <c r="P2039">
        <v>16</v>
      </c>
      <c r="Q2039">
        <v>20250422</v>
      </c>
      <c r="R2039">
        <v>20260131</v>
      </c>
      <c r="S2039">
        <v>50202203</v>
      </c>
      <c r="T2039" t="s">
        <v>1715</v>
      </c>
    </row>
    <row r="2040" spans="1:20" x14ac:dyDescent="0.25">
      <c r="A2040" t="s">
        <v>142</v>
      </c>
      <c r="B2040" s="1">
        <v>8436014241696</v>
      </c>
      <c r="C2040" t="s">
        <v>4238</v>
      </c>
      <c r="D2040" t="s">
        <v>4239</v>
      </c>
      <c r="F2040">
        <v>7964.43</v>
      </c>
      <c r="H2040">
        <v>7964.43</v>
      </c>
      <c r="I2040">
        <v>2</v>
      </c>
      <c r="J2040" t="s">
        <v>145</v>
      </c>
      <c r="K2040">
        <v>1</v>
      </c>
      <c r="L2040" s="5">
        <v>42982</v>
      </c>
      <c r="M2040" t="s">
        <v>146</v>
      </c>
      <c r="O2040">
        <v>26.5</v>
      </c>
      <c r="P2040">
        <v>16</v>
      </c>
      <c r="Q2040">
        <v>20170814</v>
      </c>
      <c r="R2040">
        <v>20260131</v>
      </c>
      <c r="S2040">
        <v>50202203</v>
      </c>
      <c r="T2040" t="s">
        <v>1715</v>
      </c>
    </row>
    <row r="2041" spans="1:20" x14ac:dyDescent="0.25">
      <c r="A2041" t="s">
        <v>142</v>
      </c>
      <c r="B2041" s="1">
        <v>8436014241542</v>
      </c>
      <c r="C2041" t="s">
        <v>4240</v>
      </c>
      <c r="D2041" t="s">
        <v>4241</v>
      </c>
      <c r="F2041">
        <v>5802.37</v>
      </c>
      <c r="H2041">
        <v>5802.37</v>
      </c>
      <c r="I2041">
        <v>2</v>
      </c>
      <c r="J2041" t="s">
        <v>145</v>
      </c>
      <c r="K2041">
        <v>1</v>
      </c>
      <c r="L2041" s="5">
        <v>42352</v>
      </c>
      <c r="M2041" t="s">
        <v>146</v>
      </c>
      <c r="O2041">
        <v>26.5</v>
      </c>
      <c r="P2041">
        <v>16</v>
      </c>
      <c r="Q2041">
        <v>20140604</v>
      </c>
      <c r="R2041">
        <v>20260131</v>
      </c>
      <c r="S2041">
        <v>50202200</v>
      </c>
      <c r="T2041" t="s">
        <v>1246</v>
      </c>
    </row>
    <row r="2042" spans="1:20" x14ac:dyDescent="0.25">
      <c r="A2042" t="s">
        <v>142</v>
      </c>
      <c r="B2042" s="1">
        <v>8436014241443</v>
      </c>
      <c r="C2042" t="s">
        <v>4242</v>
      </c>
      <c r="D2042" t="s">
        <v>4243</v>
      </c>
      <c r="F2042">
        <v>5476</v>
      </c>
      <c r="H2042">
        <v>5476</v>
      </c>
      <c r="I2042">
        <v>2</v>
      </c>
      <c r="J2042" t="s">
        <v>145</v>
      </c>
      <c r="K2042">
        <v>1</v>
      </c>
      <c r="M2042" t="s">
        <v>146</v>
      </c>
      <c r="O2042">
        <v>26.5</v>
      </c>
      <c r="P2042">
        <v>16</v>
      </c>
      <c r="Q2042">
        <v>20120821</v>
      </c>
      <c r="R2042">
        <v>20260131</v>
      </c>
      <c r="S2042">
        <v>50202200</v>
      </c>
      <c r="T2042" t="s">
        <v>1246</v>
      </c>
    </row>
    <row r="2043" spans="1:20" x14ac:dyDescent="0.25">
      <c r="A2043" t="s">
        <v>142</v>
      </c>
      <c r="B2043" s="1">
        <v>8436014241641</v>
      </c>
      <c r="C2043" t="s">
        <v>4244</v>
      </c>
      <c r="D2043" t="s">
        <v>4245</v>
      </c>
      <c r="F2043">
        <v>6245.06</v>
      </c>
      <c r="H2043">
        <v>6245.06</v>
      </c>
      <c r="I2043">
        <v>2</v>
      </c>
      <c r="J2043" t="s">
        <v>145</v>
      </c>
      <c r="K2043">
        <v>1</v>
      </c>
      <c r="L2043" s="5">
        <v>42622</v>
      </c>
      <c r="M2043" t="s">
        <v>146</v>
      </c>
      <c r="O2043">
        <v>26.5</v>
      </c>
      <c r="P2043">
        <v>16</v>
      </c>
      <c r="Q2043">
        <v>20160909</v>
      </c>
      <c r="R2043">
        <v>20260131</v>
      </c>
      <c r="S2043">
        <v>50202203</v>
      </c>
      <c r="T2043" t="s">
        <v>1715</v>
      </c>
    </row>
    <row r="2044" spans="1:20" x14ac:dyDescent="0.25">
      <c r="A2044" t="s">
        <v>142</v>
      </c>
      <c r="B2044" s="1">
        <v>8436014241597</v>
      </c>
      <c r="C2044" t="s">
        <v>4246</v>
      </c>
      <c r="D2044" t="s">
        <v>4247</v>
      </c>
      <c r="F2044">
        <v>5533.6</v>
      </c>
      <c r="H2044">
        <v>5533.6</v>
      </c>
      <c r="I2044">
        <v>2</v>
      </c>
      <c r="J2044" t="s">
        <v>145</v>
      </c>
      <c r="K2044">
        <v>1</v>
      </c>
      <c r="L2044" s="5">
        <v>42389</v>
      </c>
      <c r="M2044" t="s">
        <v>146</v>
      </c>
      <c r="O2044">
        <v>26.5</v>
      </c>
      <c r="P2044">
        <v>16</v>
      </c>
      <c r="Q2044">
        <v>20150616</v>
      </c>
      <c r="R2044">
        <v>20260131</v>
      </c>
      <c r="S2044">
        <v>50202200</v>
      </c>
      <c r="T2044" t="s">
        <v>1246</v>
      </c>
    </row>
    <row r="2045" spans="1:20" x14ac:dyDescent="0.25">
      <c r="A2045" t="s">
        <v>142</v>
      </c>
      <c r="B2045" s="1">
        <v>8436014241498</v>
      </c>
      <c r="C2045" t="s">
        <v>4248</v>
      </c>
      <c r="D2045" t="s">
        <v>4249</v>
      </c>
      <c r="F2045">
        <v>5600</v>
      </c>
      <c r="H2045">
        <v>5600</v>
      </c>
      <c r="I2045">
        <v>2</v>
      </c>
      <c r="J2045" t="s">
        <v>145</v>
      </c>
      <c r="K2045">
        <v>1</v>
      </c>
      <c r="L2045" s="5">
        <v>41655</v>
      </c>
      <c r="M2045" t="s">
        <v>146</v>
      </c>
      <c r="O2045">
        <v>26.5</v>
      </c>
      <c r="P2045">
        <v>16</v>
      </c>
      <c r="Q2045">
        <v>20130404</v>
      </c>
      <c r="R2045">
        <v>20260131</v>
      </c>
      <c r="S2045">
        <v>50202200</v>
      </c>
      <c r="T2045" t="s">
        <v>1246</v>
      </c>
    </row>
    <row r="2046" spans="1:20" x14ac:dyDescent="0.25">
      <c r="A2046" t="s">
        <v>142</v>
      </c>
      <c r="B2046" s="1">
        <v>8437008113005</v>
      </c>
      <c r="C2046" t="s">
        <v>4250</v>
      </c>
      <c r="D2046" t="s">
        <v>4251</v>
      </c>
      <c r="F2046">
        <v>244.6</v>
      </c>
      <c r="H2046">
        <v>244.6</v>
      </c>
      <c r="I2046">
        <v>2</v>
      </c>
      <c r="J2046" t="s">
        <v>145</v>
      </c>
      <c r="K2046">
        <v>1</v>
      </c>
      <c r="L2046" s="5">
        <v>45657</v>
      </c>
      <c r="M2046" t="s">
        <v>160</v>
      </c>
      <c r="O2046">
        <v>26.5</v>
      </c>
      <c r="P2046">
        <v>16</v>
      </c>
      <c r="Q2046">
        <v>20250330</v>
      </c>
      <c r="R2046">
        <v>20260131</v>
      </c>
      <c r="S2046">
        <v>50202203</v>
      </c>
      <c r="T2046" t="s">
        <v>1715</v>
      </c>
    </row>
    <row r="2047" spans="1:20" x14ac:dyDescent="0.25">
      <c r="A2047" t="s">
        <v>142</v>
      </c>
      <c r="B2047" s="1">
        <v>8426411005090</v>
      </c>
      <c r="C2047" t="s">
        <v>4252</v>
      </c>
      <c r="D2047" t="s">
        <v>4253</v>
      </c>
      <c r="F2047">
        <v>1692.31</v>
      </c>
      <c r="H2047">
        <v>1692.31</v>
      </c>
      <c r="I2047">
        <v>2</v>
      </c>
      <c r="J2047" t="s">
        <v>145</v>
      </c>
      <c r="K2047">
        <v>1</v>
      </c>
      <c r="L2047" s="5">
        <v>43488</v>
      </c>
      <c r="M2047" t="s">
        <v>146</v>
      </c>
      <c r="O2047">
        <v>30</v>
      </c>
      <c r="P2047">
        <v>16</v>
      </c>
      <c r="Q2047">
        <v>20250326</v>
      </c>
      <c r="R2047">
        <v>20260131</v>
      </c>
      <c r="S2047">
        <v>50202203</v>
      </c>
      <c r="T2047" t="s">
        <v>1715</v>
      </c>
    </row>
    <row r="2048" spans="1:20" x14ac:dyDescent="0.25">
      <c r="A2048" t="s">
        <v>142</v>
      </c>
      <c r="B2048" s="1">
        <v>7809591500134</v>
      </c>
      <c r="C2048" t="s">
        <v>4254</v>
      </c>
      <c r="D2048" t="s">
        <v>4255</v>
      </c>
      <c r="F2048">
        <v>44</v>
      </c>
      <c r="H2048">
        <v>44</v>
      </c>
      <c r="I2048">
        <v>2</v>
      </c>
      <c r="J2048" t="s">
        <v>145</v>
      </c>
      <c r="K2048">
        <v>1</v>
      </c>
      <c r="L2048" s="5">
        <v>38966</v>
      </c>
      <c r="M2048" t="s">
        <v>146</v>
      </c>
      <c r="O2048">
        <v>26.5</v>
      </c>
      <c r="P2048">
        <v>16</v>
      </c>
      <c r="Q2048">
        <v>20050101</v>
      </c>
      <c r="R2048">
        <v>20260131</v>
      </c>
    </row>
    <row r="2049" spans="1:20" x14ac:dyDescent="0.25">
      <c r="A2049" t="s">
        <v>142</v>
      </c>
      <c r="B2049" s="1">
        <v>8410026240403</v>
      </c>
      <c r="C2049" t="s">
        <v>4256</v>
      </c>
      <c r="D2049" t="s">
        <v>4257</v>
      </c>
      <c r="F2049">
        <v>273.91000000000003</v>
      </c>
      <c r="H2049">
        <v>273.91000000000003</v>
      </c>
      <c r="I2049">
        <v>2</v>
      </c>
      <c r="J2049" t="s">
        <v>145</v>
      </c>
      <c r="K2049">
        <v>1</v>
      </c>
      <c r="L2049" s="5">
        <v>44554</v>
      </c>
      <c r="M2049" t="s">
        <v>146</v>
      </c>
      <c r="O2049">
        <v>26.5</v>
      </c>
      <c r="P2049">
        <v>16</v>
      </c>
      <c r="Q2049">
        <v>20250330</v>
      </c>
      <c r="R2049">
        <v>20260131</v>
      </c>
      <c r="S2049">
        <v>50202203</v>
      </c>
      <c r="T2049" t="s">
        <v>1715</v>
      </c>
    </row>
    <row r="2050" spans="1:20" x14ac:dyDescent="0.25">
      <c r="A2050" t="s">
        <v>142</v>
      </c>
      <c r="B2050" s="1">
        <v>7804320064925</v>
      </c>
      <c r="C2050" t="s">
        <v>4258</v>
      </c>
      <c r="D2050" t="s">
        <v>4259</v>
      </c>
      <c r="F2050">
        <v>114.11</v>
      </c>
      <c r="H2050">
        <v>114.11</v>
      </c>
      <c r="I2050">
        <v>2</v>
      </c>
      <c r="J2050" t="s">
        <v>145</v>
      </c>
      <c r="K2050">
        <v>1</v>
      </c>
      <c r="L2050" s="5">
        <v>45068</v>
      </c>
      <c r="M2050" t="s">
        <v>146</v>
      </c>
      <c r="P2050">
        <v>16</v>
      </c>
      <c r="Q2050">
        <v>20170104</v>
      </c>
      <c r="R2050">
        <v>20260131</v>
      </c>
      <c r="S2050">
        <v>50202203</v>
      </c>
      <c r="T2050" t="s">
        <v>1715</v>
      </c>
    </row>
    <row r="2051" spans="1:20" x14ac:dyDescent="0.25">
      <c r="A2051" t="s">
        <v>142</v>
      </c>
      <c r="B2051" s="1">
        <v>8410396660092</v>
      </c>
      <c r="C2051" t="s">
        <v>4260</v>
      </c>
      <c r="D2051" t="s">
        <v>4261</v>
      </c>
      <c r="F2051">
        <v>224</v>
      </c>
      <c r="H2051">
        <v>224</v>
      </c>
      <c r="I2051">
        <v>2</v>
      </c>
      <c r="J2051" t="s">
        <v>145</v>
      </c>
      <c r="K2051">
        <v>1</v>
      </c>
      <c r="L2051" s="5">
        <v>38966</v>
      </c>
      <c r="M2051" t="s">
        <v>146</v>
      </c>
      <c r="O2051">
        <v>26.5</v>
      </c>
      <c r="P2051">
        <v>16</v>
      </c>
      <c r="Q2051">
        <v>20050101</v>
      </c>
      <c r="R2051">
        <v>20260131</v>
      </c>
    </row>
    <row r="2052" spans="1:20" x14ac:dyDescent="0.25">
      <c r="A2052" t="s">
        <v>142</v>
      </c>
      <c r="B2052" s="1">
        <v>7804320291635</v>
      </c>
      <c r="C2052" t="s">
        <v>4262</v>
      </c>
      <c r="D2052" t="s">
        <v>4263</v>
      </c>
      <c r="F2052">
        <v>184.62</v>
      </c>
      <c r="H2052">
        <v>184.62</v>
      </c>
      <c r="I2052">
        <v>2</v>
      </c>
      <c r="J2052" t="s">
        <v>145</v>
      </c>
      <c r="K2052">
        <v>1</v>
      </c>
      <c r="L2052" s="5">
        <v>41863</v>
      </c>
      <c r="M2052" t="s">
        <v>146</v>
      </c>
      <c r="O2052">
        <v>30</v>
      </c>
      <c r="P2052">
        <v>16</v>
      </c>
      <c r="Q2052">
        <v>20120123</v>
      </c>
      <c r="R2052">
        <v>20260131</v>
      </c>
    </row>
    <row r="2053" spans="1:20" x14ac:dyDescent="0.25">
      <c r="A2053" t="s">
        <v>142</v>
      </c>
      <c r="B2053" s="1">
        <v>8410415580721</v>
      </c>
      <c r="C2053" t="s">
        <v>4264</v>
      </c>
      <c r="D2053" t="s">
        <v>4265</v>
      </c>
      <c r="F2053">
        <v>133.87</v>
      </c>
      <c r="H2053">
        <v>133.87</v>
      </c>
      <c r="I2053">
        <v>2</v>
      </c>
      <c r="J2053" t="s">
        <v>145</v>
      </c>
      <c r="K2053">
        <v>1</v>
      </c>
      <c r="L2053" s="5">
        <v>45586</v>
      </c>
      <c r="M2053" t="s">
        <v>160</v>
      </c>
      <c r="O2053">
        <v>26.5</v>
      </c>
      <c r="P2053">
        <v>16</v>
      </c>
      <c r="Q2053">
        <v>20250330</v>
      </c>
      <c r="R2053">
        <v>20260131</v>
      </c>
      <c r="S2053">
        <v>50202203</v>
      </c>
      <c r="T2053" t="s">
        <v>1715</v>
      </c>
    </row>
    <row r="2054" spans="1:20" x14ac:dyDescent="0.25">
      <c r="A2054" t="s">
        <v>142</v>
      </c>
      <c r="B2054" s="1">
        <v>8410261111056</v>
      </c>
      <c r="C2054" t="s">
        <v>4266</v>
      </c>
      <c r="D2054" t="s">
        <v>4267</v>
      </c>
      <c r="F2054">
        <v>29.22</v>
      </c>
      <c r="H2054">
        <v>29.22</v>
      </c>
      <c r="I2054">
        <v>2</v>
      </c>
      <c r="J2054" t="s">
        <v>145</v>
      </c>
      <c r="K2054">
        <v>1</v>
      </c>
      <c r="L2054" s="5">
        <v>44785</v>
      </c>
      <c r="M2054" t="s">
        <v>146</v>
      </c>
      <c r="O2054">
        <v>26.5</v>
      </c>
      <c r="P2054">
        <v>16</v>
      </c>
      <c r="Q2054">
        <v>20250609</v>
      </c>
      <c r="R2054">
        <v>20260131</v>
      </c>
      <c r="S2054">
        <v>50202203</v>
      </c>
      <c r="T2054" t="s">
        <v>1715</v>
      </c>
    </row>
    <row r="2055" spans="1:20" x14ac:dyDescent="0.25">
      <c r="A2055" t="s">
        <v>142</v>
      </c>
      <c r="B2055" s="1">
        <v>8436014241733</v>
      </c>
      <c r="C2055" t="s">
        <v>4268</v>
      </c>
      <c r="D2055" t="s">
        <v>4269</v>
      </c>
      <c r="F2055">
        <v>17786.560000000001</v>
      </c>
      <c r="H2055">
        <v>17786.560000000001</v>
      </c>
      <c r="I2055">
        <v>2</v>
      </c>
      <c r="J2055" t="s">
        <v>145</v>
      </c>
      <c r="K2055">
        <v>1</v>
      </c>
      <c r="L2055" s="5">
        <v>43081</v>
      </c>
      <c r="M2055" t="s">
        <v>146</v>
      </c>
      <c r="O2055">
        <v>26.5</v>
      </c>
      <c r="P2055">
        <v>16</v>
      </c>
      <c r="Q2055">
        <v>20170814</v>
      </c>
      <c r="R2055">
        <v>20260131</v>
      </c>
      <c r="S2055">
        <v>50202203</v>
      </c>
      <c r="T2055" t="s">
        <v>1715</v>
      </c>
    </row>
    <row r="2056" spans="1:20" x14ac:dyDescent="0.25">
      <c r="A2056" t="s">
        <v>142</v>
      </c>
      <c r="B2056" s="1">
        <v>8436014241689</v>
      </c>
      <c r="C2056" t="s">
        <v>4270</v>
      </c>
      <c r="D2056" t="s">
        <v>4271</v>
      </c>
      <c r="F2056">
        <v>13177.87</v>
      </c>
      <c r="H2056">
        <v>13177.87</v>
      </c>
      <c r="I2056">
        <v>2</v>
      </c>
      <c r="J2056" t="s">
        <v>145</v>
      </c>
      <c r="K2056">
        <v>1</v>
      </c>
      <c r="L2056" s="5">
        <v>43077</v>
      </c>
      <c r="M2056" t="s">
        <v>146</v>
      </c>
      <c r="O2056">
        <v>26.5</v>
      </c>
      <c r="P2056">
        <v>16</v>
      </c>
      <c r="Q2056">
        <v>20250330</v>
      </c>
      <c r="R2056">
        <v>20260131</v>
      </c>
      <c r="S2056">
        <v>50202203</v>
      </c>
      <c r="T2056" t="s">
        <v>1715</v>
      </c>
    </row>
    <row r="2057" spans="1:20" x14ac:dyDescent="0.25">
      <c r="A2057" t="s">
        <v>142</v>
      </c>
      <c r="B2057" s="1">
        <v>8436014241634</v>
      </c>
      <c r="C2057" t="s">
        <v>4272</v>
      </c>
      <c r="D2057" t="s">
        <v>4273</v>
      </c>
      <c r="F2057">
        <v>11857.71</v>
      </c>
      <c r="H2057">
        <v>11857.71</v>
      </c>
      <c r="I2057">
        <v>2</v>
      </c>
      <c r="J2057" t="s">
        <v>145</v>
      </c>
      <c r="K2057">
        <v>1</v>
      </c>
      <c r="L2057" s="5">
        <v>44342</v>
      </c>
      <c r="M2057" t="s">
        <v>146</v>
      </c>
      <c r="O2057">
        <v>26.5</v>
      </c>
      <c r="P2057">
        <v>16</v>
      </c>
      <c r="Q2057">
        <v>20250330</v>
      </c>
      <c r="R2057">
        <v>20260131</v>
      </c>
      <c r="S2057">
        <v>50202203</v>
      </c>
      <c r="T2057" t="s">
        <v>1715</v>
      </c>
    </row>
    <row r="2058" spans="1:20" x14ac:dyDescent="0.25">
      <c r="A2058" t="s">
        <v>142</v>
      </c>
      <c r="B2058" s="1">
        <v>7502219321790</v>
      </c>
      <c r="C2058" t="s">
        <v>4274</v>
      </c>
      <c r="D2058" t="s">
        <v>4275</v>
      </c>
      <c r="F2058">
        <v>480</v>
      </c>
      <c r="H2058">
        <v>480</v>
      </c>
      <c r="I2058">
        <v>2</v>
      </c>
      <c r="J2058" t="s">
        <v>145</v>
      </c>
      <c r="K2058">
        <v>1</v>
      </c>
      <c r="L2058" s="5">
        <v>42018</v>
      </c>
      <c r="M2058" t="s">
        <v>146</v>
      </c>
      <c r="O2058">
        <v>26.5</v>
      </c>
      <c r="P2058">
        <v>16</v>
      </c>
      <c r="Q2058">
        <v>20110901</v>
      </c>
      <c r="R2058">
        <v>20260131</v>
      </c>
      <c r="S2058">
        <v>50202203</v>
      </c>
      <c r="T2058" t="s">
        <v>1715</v>
      </c>
    </row>
    <row r="2059" spans="1:20" x14ac:dyDescent="0.25">
      <c r="A2059" t="s">
        <v>142</v>
      </c>
      <c r="B2059" s="1">
        <v>7502219322117</v>
      </c>
      <c r="C2059" t="s">
        <v>4276</v>
      </c>
      <c r="D2059" t="s">
        <v>4277</v>
      </c>
      <c r="F2059">
        <v>480</v>
      </c>
      <c r="H2059">
        <v>480</v>
      </c>
      <c r="I2059">
        <v>2</v>
      </c>
      <c r="J2059" t="s">
        <v>145</v>
      </c>
      <c r="K2059">
        <v>1</v>
      </c>
      <c r="L2059" s="5">
        <v>41695</v>
      </c>
      <c r="M2059" t="s">
        <v>146</v>
      </c>
      <c r="O2059">
        <v>26.5</v>
      </c>
      <c r="P2059">
        <v>16</v>
      </c>
      <c r="Q2059">
        <v>20121023</v>
      </c>
      <c r="R2059">
        <v>20260131</v>
      </c>
    </row>
    <row r="2060" spans="1:20" x14ac:dyDescent="0.25">
      <c r="A2060" t="s">
        <v>142</v>
      </c>
      <c r="B2060" s="1">
        <v>8437011601124</v>
      </c>
      <c r="C2060" t="s">
        <v>4278</v>
      </c>
      <c r="D2060" t="s">
        <v>4279</v>
      </c>
      <c r="F2060">
        <v>480</v>
      </c>
      <c r="H2060">
        <v>480</v>
      </c>
      <c r="I2060">
        <v>2</v>
      </c>
      <c r="J2060" t="s">
        <v>145</v>
      </c>
      <c r="K2060">
        <v>1</v>
      </c>
      <c r="L2060" s="5">
        <v>41992</v>
      </c>
      <c r="M2060" t="s">
        <v>146</v>
      </c>
      <c r="O2060">
        <v>26.5</v>
      </c>
      <c r="P2060">
        <v>16</v>
      </c>
      <c r="Q2060">
        <v>20140210</v>
      </c>
      <c r="R2060">
        <v>20260131</v>
      </c>
      <c r="S2060">
        <v>50202200</v>
      </c>
      <c r="T2060" t="s">
        <v>1246</v>
      </c>
    </row>
    <row r="2061" spans="1:20" x14ac:dyDescent="0.25">
      <c r="A2061" t="s">
        <v>142</v>
      </c>
      <c r="B2061" s="1">
        <v>8437011601414</v>
      </c>
      <c r="C2061" t="s">
        <v>4280</v>
      </c>
      <c r="D2061" t="s">
        <v>4281</v>
      </c>
      <c r="F2061">
        <v>960.47</v>
      </c>
      <c r="H2061">
        <v>960.47</v>
      </c>
      <c r="I2061">
        <v>2</v>
      </c>
      <c r="J2061" t="s">
        <v>145</v>
      </c>
      <c r="K2061">
        <v>1</v>
      </c>
      <c r="L2061" s="5">
        <v>42369</v>
      </c>
      <c r="M2061" t="s">
        <v>146</v>
      </c>
      <c r="O2061">
        <v>26.5</v>
      </c>
      <c r="P2061">
        <v>16</v>
      </c>
      <c r="Q2061">
        <v>20150306</v>
      </c>
      <c r="R2061">
        <v>20260131</v>
      </c>
    </row>
    <row r="2062" spans="1:20" x14ac:dyDescent="0.25">
      <c r="A2062" t="s">
        <v>142</v>
      </c>
      <c r="B2062" s="1">
        <v>8437011601216</v>
      </c>
      <c r="C2062" t="s">
        <v>4282</v>
      </c>
      <c r="D2062" t="s">
        <v>4283</v>
      </c>
      <c r="F2062">
        <v>480</v>
      </c>
      <c r="H2062">
        <v>480</v>
      </c>
      <c r="I2062">
        <v>2</v>
      </c>
      <c r="J2062" t="s">
        <v>145</v>
      </c>
      <c r="K2062">
        <v>1</v>
      </c>
      <c r="L2062" s="5">
        <v>42282</v>
      </c>
      <c r="M2062" t="s">
        <v>146</v>
      </c>
      <c r="O2062">
        <v>26.5</v>
      </c>
      <c r="P2062">
        <v>16</v>
      </c>
      <c r="Q2062">
        <v>20150306</v>
      </c>
      <c r="R2062">
        <v>20260131</v>
      </c>
    </row>
    <row r="2063" spans="1:20" x14ac:dyDescent="0.25">
      <c r="A2063" t="s">
        <v>142</v>
      </c>
      <c r="B2063" s="1">
        <v>8437011601278</v>
      </c>
      <c r="C2063" t="s">
        <v>4284</v>
      </c>
      <c r="D2063" t="s">
        <v>4285</v>
      </c>
      <c r="F2063">
        <v>490.12</v>
      </c>
      <c r="H2063">
        <v>490.12</v>
      </c>
      <c r="I2063">
        <v>2</v>
      </c>
      <c r="J2063" t="s">
        <v>145</v>
      </c>
      <c r="K2063">
        <v>1</v>
      </c>
      <c r="L2063" s="5">
        <v>43826</v>
      </c>
      <c r="M2063" t="s">
        <v>146</v>
      </c>
      <c r="O2063">
        <v>26.5</v>
      </c>
      <c r="P2063">
        <v>16</v>
      </c>
      <c r="Q2063">
        <v>20170104</v>
      </c>
      <c r="R2063">
        <v>20260131</v>
      </c>
      <c r="S2063">
        <v>50202203</v>
      </c>
      <c r="T2063" t="s">
        <v>1715</v>
      </c>
    </row>
    <row r="2064" spans="1:20" x14ac:dyDescent="0.25">
      <c r="A2064" t="s">
        <v>142</v>
      </c>
      <c r="B2064" s="1">
        <v>8437011601513</v>
      </c>
      <c r="C2064" t="s">
        <v>4286</v>
      </c>
      <c r="D2064" t="s">
        <v>4287</v>
      </c>
      <c r="F2064">
        <v>511.54</v>
      </c>
      <c r="H2064">
        <v>511.54</v>
      </c>
      <c r="I2064">
        <v>2</v>
      </c>
      <c r="J2064" t="s">
        <v>145</v>
      </c>
      <c r="K2064">
        <v>1</v>
      </c>
      <c r="L2064" s="5">
        <v>44195</v>
      </c>
      <c r="M2064" t="s">
        <v>146</v>
      </c>
      <c r="O2064">
        <v>30</v>
      </c>
      <c r="P2064">
        <v>16</v>
      </c>
      <c r="Q2064">
        <v>20170622</v>
      </c>
      <c r="R2064">
        <v>20260131</v>
      </c>
      <c r="S2064">
        <v>50202203</v>
      </c>
      <c r="T2064" t="s">
        <v>1715</v>
      </c>
    </row>
    <row r="2065" spans="1:20" x14ac:dyDescent="0.25">
      <c r="A2065" t="s">
        <v>142</v>
      </c>
      <c r="B2065" s="1">
        <v>8437011601650</v>
      </c>
      <c r="C2065" t="s">
        <v>4288</v>
      </c>
      <c r="D2065" t="s">
        <v>4289</v>
      </c>
      <c r="F2065">
        <v>511.54</v>
      </c>
      <c r="H2065">
        <v>511.54</v>
      </c>
      <c r="I2065">
        <v>2</v>
      </c>
      <c r="J2065" t="s">
        <v>145</v>
      </c>
      <c r="K2065">
        <v>1</v>
      </c>
      <c r="L2065" s="5">
        <v>43479</v>
      </c>
      <c r="M2065" t="s">
        <v>146</v>
      </c>
      <c r="O2065">
        <v>30</v>
      </c>
      <c r="P2065">
        <v>16</v>
      </c>
      <c r="Q2065">
        <v>20180130</v>
      </c>
      <c r="R2065">
        <v>20260131</v>
      </c>
      <c r="S2065">
        <v>50202203</v>
      </c>
      <c r="T2065" t="s">
        <v>1715</v>
      </c>
    </row>
    <row r="2066" spans="1:20" x14ac:dyDescent="0.25">
      <c r="A2066" t="s">
        <v>142</v>
      </c>
      <c r="B2066" s="1">
        <v>8437011601797</v>
      </c>
      <c r="C2066" t="s">
        <v>4290</v>
      </c>
      <c r="D2066" t="s">
        <v>4291</v>
      </c>
      <c r="F2066">
        <v>711.46</v>
      </c>
      <c r="H2066">
        <v>711.46</v>
      </c>
      <c r="I2066">
        <v>2</v>
      </c>
      <c r="J2066" t="s">
        <v>145</v>
      </c>
      <c r="K2066">
        <v>1</v>
      </c>
      <c r="L2066" s="5">
        <v>45420</v>
      </c>
      <c r="M2066" t="s">
        <v>146</v>
      </c>
      <c r="O2066">
        <v>26.5</v>
      </c>
      <c r="P2066">
        <v>16</v>
      </c>
      <c r="Q2066">
        <v>20250330</v>
      </c>
      <c r="R2066">
        <v>20260131</v>
      </c>
      <c r="S2066">
        <v>50202203</v>
      </c>
      <c r="T2066" t="s">
        <v>1715</v>
      </c>
    </row>
    <row r="2067" spans="1:20" x14ac:dyDescent="0.25">
      <c r="A2067" t="s">
        <v>142</v>
      </c>
      <c r="B2067" s="1">
        <v>8437011601919</v>
      </c>
      <c r="C2067" t="s">
        <v>4292</v>
      </c>
      <c r="D2067" t="s">
        <v>4293</v>
      </c>
      <c r="F2067">
        <v>711.46</v>
      </c>
      <c r="H2067">
        <v>711.46</v>
      </c>
      <c r="I2067">
        <v>2</v>
      </c>
      <c r="J2067" t="s">
        <v>145</v>
      </c>
      <c r="K2067">
        <v>1</v>
      </c>
      <c r="L2067" s="5">
        <v>44412</v>
      </c>
      <c r="M2067" t="s">
        <v>146</v>
      </c>
      <c r="O2067">
        <v>26.5</v>
      </c>
      <c r="P2067">
        <v>16</v>
      </c>
      <c r="Q2067">
        <v>20250330</v>
      </c>
      <c r="R2067">
        <v>20260131</v>
      </c>
      <c r="S2067">
        <v>50202203</v>
      </c>
      <c r="T2067" t="s">
        <v>1715</v>
      </c>
    </row>
    <row r="2068" spans="1:20" x14ac:dyDescent="0.25">
      <c r="A2068" t="s">
        <v>142</v>
      </c>
      <c r="B2068" s="1">
        <v>8437019818104</v>
      </c>
      <c r="C2068" t="s">
        <v>4294</v>
      </c>
      <c r="D2068" t="s">
        <v>4295</v>
      </c>
      <c r="F2068">
        <v>711.46</v>
      </c>
      <c r="H2068">
        <v>711.46</v>
      </c>
      <c r="I2068">
        <v>2</v>
      </c>
      <c r="J2068" t="s">
        <v>145</v>
      </c>
      <c r="K2068">
        <v>1</v>
      </c>
      <c r="L2068" s="5">
        <v>44769</v>
      </c>
      <c r="M2068" t="s">
        <v>160</v>
      </c>
      <c r="O2068">
        <v>26.5</v>
      </c>
      <c r="P2068">
        <v>16</v>
      </c>
      <c r="Q2068">
        <v>20250330</v>
      </c>
      <c r="R2068">
        <v>20260131</v>
      </c>
      <c r="S2068">
        <v>50202203</v>
      </c>
      <c r="T2068" t="s">
        <v>1715</v>
      </c>
    </row>
    <row r="2069" spans="1:20" x14ac:dyDescent="0.25">
      <c r="A2069" t="s">
        <v>142</v>
      </c>
      <c r="B2069" s="1">
        <v>1111111111111</v>
      </c>
      <c r="C2069" t="s">
        <v>4296</v>
      </c>
      <c r="D2069" t="s">
        <v>4297</v>
      </c>
      <c r="F2069">
        <v>145000</v>
      </c>
      <c r="H2069">
        <v>145000</v>
      </c>
      <c r="I2069">
        <v>2</v>
      </c>
      <c r="J2069" t="s">
        <v>145</v>
      </c>
      <c r="K2069">
        <v>1</v>
      </c>
      <c r="L2069" s="5">
        <v>45446</v>
      </c>
      <c r="M2069" t="s">
        <v>160</v>
      </c>
      <c r="Q2069">
        <v>20240227</v>
      </c>
      <c r="R2069">
        <v>20260131</v>
      </c>
      <c r="S2069">
        <v>25101500</v>
      </c>
      <c r="T2069" t="s">
        <v>4298</v>
      </c>
    </row>
    <row r="2070" spans="1:20" x14ac:dyDescent="0.25">
      <c r="A2070" t="s">
        <v>142</v>
      </c>
      <c r="B2070" s="1">
        <v>160</v>
      </c>
      <c r="C2070" t="s">
        <v>4299</v>
      </c>
      <c r="D2070" t="s">
        <v>4300</v>
      </c>
      <c r="F2070">
        <v>517</v>
      </c>
      <c r="H2070">
        <v>517</v>
      </c>
      <c r="I2070">
        <v>2</v>
      </c>
      <c r="J2070" t="s">
        <v>145</v>
      </c>
      <c r="K2070">
        <v>1</v>
      </c>
      <c r="L2070" s="5">
        <v>40968</v>
      </c>
      <c r="M2070" t="s">
        <v>160</v>
      </c>
      <c r="P2070">
        <v>16</v>
      </c>
      <c r="Q2070">
        <v>20131125</v>
      </c>
      <c r="R2070">
        <v>20260131</v>
      </c>
      <c r="S2070">
        <v>80141605</v>
      </c>
      <c r="T2070" t="s">
        <v>580</v>
      </c>
    </row>
    <row r="2071" spans="1:20" x14ac:dyDescent="0.25">
      <c r="A2071" t="s">
        <v>142</v>
      </c>
      <c r="B2071" s="1">
        <v>1111111111111</v>
      </c>
      <c r="C2071" t="s">
        <v>4301</v>
      </c>
      <c r="D2071" t="s">
        <v>4302</v>
      </c>
      <c r="F2071">
        <v>1.6</v>
      </c>
      <c r="H2071">
        <v>1.6</v>
      </c>
      <c r="I2071">
        <v>2</v>
      </c>
      <c r="J2071" t="s">
        <v>145</v>
      </c>
      <c r="K2071">
        <v>1</v>
      </c>
      <c r="L2071" s="5">
        <v>40358</v>
      </c>
      <c r="M2071" t="s">
        <v>160</v>
      </c>
      <c r="P2071">
        <v>16</v>
      </c>
      <c r="Q2071">
        <v>20100316</v>
      </c>
      <c r="R2071">
        <v>20260131</v>
      </c>
      <c r="S2071">
        <v>55121600</v>
      </c>
      <c r="T2071" t="s">
        <v>4302</v>
      </c>
    </row>
    <row r="2072" spans="1:20" x14ac:dyDescent="0.25">
      <c r="A2072" t="s">
        <v>142</v>
      </c>
      <c r="B2072" s="1">
        <v>1111111111111</v>
      </c>
      <c r="C2072" t="s">
        <v>4303</v>
      </c>
      <c r="D2072" t="s">
        <v>4304</v>
      </c>
      <c r="F2072">
        <v>47968.13</v>
      </c>
      <c r="H2072">
        <v>47968.13</v>
      </c>
      <c r="I2072">
        <v>2</v>
      </c>
      <c r="J2072" t="s">
        <v>145</v>
      </c>
      <c r="K2072">
        <v>1</v>
      </c>
      <c r="L2072" s="5">
        <v>44561</v>
      </c>
      <c r="M2072" t="s">
        <v>160</v>
      </c>
      <c r="P2072">
        <v>16</v>
      </c>
      <c r="Q2072">
        <v>20210101</v>
      </c>
      <c r="R2072">
        <v>20260131</v>
      </c>
    </row>
    <row r="2073" spans="1:20" x14ac:dyDescent="0.25">
      <c r="A2073" t="s">
        <v>142</v>
      </c>
      <c r="B2073" s="1">
        <v>1111111111111</v>
      </c>
      <c r="C2073" t="s">
        <v>4305</v>
      </c>
      <c r="D2073" t="s">
        <v>4306</v>
      </c>
      <c r="F2073">
        <v>463.53</v>
      </c>
      <c r="H2073">
        <v>463.53</v>
      </c>
      <c r="I2073">
        <v>2</v>
      </c>
      <c r="J2073" t="s">
        <v>145</v>
      </c>
      <c r="K2073">
        <v>1</v>
      </c>
      <c r="L2073" s="5">
        <v>45817</v>
      </c>
      <c r="M2073" t="s">
        <v>160</v>
      </c>
      <c r="P2073">
        <v>16</v>
      </c>
      <c r="Q2073">
        <v>20140729</v>
      </c>
      <c r="R2073">
        <v>20260131</v>
      </c>
      <c r="S2073">
        <v>1010101</v>
      </c>
      <c r="T2073" t="s">
        <v>175</v>
      </c>
    </row>
    <row r="2074" spans="1:20" x14ac:dyDescent="0.25">
      <c r="A2074" t="s">
        <v>142</v>
      </c>
      <c r="B2074" s="1">
        <v>1111111111111</v>
      </c>
      <c r="C2074" t="s">
        <v>4307</v>
      </c>
      <c r="D2074" t="s">
        <v>4308</v>
      </c>
      <c r="F2074">
        <v>1500</v>
      </c>
      <c r="H2074">
        <v>1500</v>
      </c>
      <c r="I2074">
        <v>2</v>
      </c>
      <c r="J2074" t="s">
        <v>145</v>
      </c>
      <c r="K2074">
        <v>1</v>
      </c>
      <c r="L2074" s="5">
        <v>44925</v>
      </c>
      <c r="M2074" t="s">
        <v>160</v>
      </c>
      <c r="P2074">
        <v>16</v>
      </c>
      <c r="Q2074">
        <v>20170104</v>
      </c>
      <c r="R2074">
        <v>20260131</v>
      </c>
      <c r="S2074">
        <v>1010101</v>
      </c>
      <c r="T2074" t="s">
        <v>175</v>
      </c>
    </row>
    <row r="2075" spans="1:20" x14ac:dyDescent="0.25">
      <c r="A2075" t="s">
        <v>142</v>
      </c>
      <c r="B2075" s="1">
        <v>1111111111111</v>
      </c>
      <c r="C2075" t="s">
        <v>4309</v>
      </c>
      <c r="D2075" t="s">
        <v>4310</v>
      </c>
      <c r="F2075">
        <v>1</v>
      </c>
      <c r="H2075">
        <v>1</v>
      </c>
      <c r="I2075">
        <v>2</v>
      </c>
      <c r="J2075" t="s">
        <v>145</v>
      </c>
      <c r="K2075">
        <v>1</v>
      </c>
      <c r="L2075" s="5">
        <v>41239</v>
      </c>
      <c r="M2075" t="s">
        <v>160</v>
      </c>
      <c r="P2075">
        <v>16</v>
      </c>
      <c r="Q2075">
        <v>20061129</v>
      </c>
      <c r="R2075">
        <v>20260131</v>
      </c>
    </row>
    <row r="2076" spans="1:20" x14ac:dyDescent="0.25">
      <c r="A2076" t="s">
        <v>142</v>
      </c>
      <c r="B2076" s="1">
        <v>8437008865102</v>
      </c>
      <c r="C2076" t="s">
        <v>4311</v>
      </c>
      <c r="D2076" t="s">
        <v>4312</v>
      </c>
      <c r="F2076">
        <v>195</v>
      </c>
      <c r="H2076">
        <v>195</v>
      </c>
      <c r="I2076">
        <v>2</v>
      </c>
      <c r="J2076" t="s">
        <v>145</v>
      </c>
      <c r="K2076">
        <v>1</v>
      </c>
      <c r="M2076" t="s">
        <v>146</v>
      </c>
      <c r="O2076">
        <v>26.5</v>
      </c>
      <c r="P2076">
        <v>16</v>
      </c>
      <c r="Q2076">
        <v>20191204</v>
      </c>
      <c r="R2076">
        <v>20260131</v>
      </c>
      <c r="S2076">
        <v>50202203</v>
      </c>
      <c r="T2076" t="s">
        <v>1715</v>
      </c>
    </row>
    <row r="2077" spans="1:20" x14ac:dyDescent="0.25">
      <c r="A2077" t="s">
        <v>142</v>
      </c>
      <c r="B2077" s="1">
        <v>8437008865041</v>
      </c>
      <c r="C2077" t="s">
        <v>4313</v>
      </c>
      <c r="D2077" t="s">
        <v>4314</v>
      </c>
      <c r="F2077">
        <v>195</v>
      </c>
      <c r="H2077">
        <v>195</v>
      </c>
      <c r="I2077">
        <v>2</v>
      </c>
      <c r="J2077" t="s">
        <v>145</v>
      </c>
      <c r="K2077">
        <v>1</v>
      </c>
      <c r="M2077" t="s">
        <v>146</v>
      </c>
      <c r="O2077">
        <v>26.5</v>
      </c>
      <c r="P2077">
        <v>16</v>
      </c>
      <c r="Q2077">
        <v>20191204</v>
      </c>
      <c r="R2077">
        <v>20260131</v>
      </c>
      <c r="S2077">
        <v>50202203</v>
      </c>
      <c r="T2077" t="s">
        <v>1715</v>
      </c>
    </row>
    <row r="2078" spans="1:20" x14ac:dyDescent="0.25">
      <c r="A2078" t="s">
        <v>142</v>
      </c>
      <c r="B2078" s="1">
        <v>8437008865010</v>
      </c>
      <c r="C2078" t="s">
        <v>4315</v>
      </c>
      <c r="D2078" t="s">
        <v>4316</v>
      </c>
      <c r="F2078">
        <v>195</v>
      </c>
      <c r="H2078">
        <v>195</v>
      </c>
      <c r="I2078">
        <v>2</v>
      </c>
      <c r="J2078" t="s">
        <v>145</v>
      </c>
      <c r="K2078">
        <v>1</v>
      </c>
      <c r="M2078" t="s">
        <v>146</v>
      </c>
      <c r="O2078">
        <v>26.5</v>
      </c>
      <c r="P2078">
        <v>16</v>
      </c>
      <c r="Q2078">
        <v>20191204</v>
      </c>
      <c r="R2078">
        <v>20260131</v>
      </c>
      <c r="S2078">
        <v>50202203</v>
      </c>
      <c r="T2078" t="s">
        <v>1715</v>
      </c>
    </row>
    <row r="2079" spans="1:20" x14ac:dyDescent="0.25">
      <c r="A2079" t="s">
        <v>142</v>
      </c>
      <c r="B2079" s="1">
        <v>8437008865027</v>
      </c>
      <c r="C2079" t="s">
        <v>4317</v>
      </c>
      <c r="D2079" t="s">
        <v>4318</v>
      </c>
      <c r="F2079">
        <v>195</v>
      </c>
      <c r="H2079">
        <v>195</v>
      </c>
      <c r="I2079">
        <v>2</v>
      </c>
      <c r="J2079" t="s">
        <v>145</v>
      </c>
      <c r="K2079">
        <v>1</v>
      </c>
      <c r="M2079" t="s">
        <v>146</v>
      </c>
      <c r="O2079">
        <v>30</v>
      </c>
      <c r="P2079">
        <v>16</v>
      </c>
      <c r="Q2079">
        <v>20191204</v>
      </c>
      <c r="R2079">
        <v>20260131</v>
      </c>
      <c r="S2079">
        <v>50202203</v>
      </c>
      <c r="T2079" t="s">
        <v>1715</v>
      </c>
    </row>
  </sheetData>
  <autoFilter ref="A1:T2079" xr:uid="{C61FEB8A-375A-4D4D-99DB-B9C34741CB9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35C8-8609-4374-988C-6164590A924F}">
  <dimension ref="A1:O204"/>
  <sheetViews>
    <sheetView tabSelected="1" workbookViewId="0">
      <selection activeCell="C11" sqref="C11"/>
    </sheetView>
  </sheetViews>
  <sheetFormatPr baseColWidth="10" defaultRowHeight="15" x14ac:dyDescent="0.25"/>
  <cols>
    <col min="1" max="1" width="15" bestFit="1" customWidth="1"/>
    <col min="2" max="2" width="25" bestFit="1" customWidth="1"/>
    <col min="3" max="3" width="57.7109375" bestFit="1" customWidth="1"/>
    <col min="6" max="6" width="16.7109375" style="1" bestFit="1" customWidth="1"/>
    <col min="7" max="7" width="61.7109375" bestFit="1" customWidth="1"/>
  </cols>
  <sheetData>
    <row r="1" spans="1:15" x14ac:dyDescent="0.25">
      <c r="B1" s="6" t="s">
        <v>4319</v>
      </c>
      <c r="C1" s="6" t="s">
        <v>4320</v>
      </c>
      <c r="F1"/>
    </row>
    <row r="2" spans="1:15" x14ac:dyDescent="0.25">
      <c r="A2" s="6" t="s">
        <v>4321</v>
      </c>
      <c r="B2" s="6" t="s">
        <v>0</v>
      </c>
      <c r="C2" s="6" t="s">
        <v>1</v>
      </c>
      <c r="D2" s="6" t="s">
        <v>4322</v>
      </c>
      <c r="E2" s="6" t="s">
        <v>4323</v>
      </c>
      <c r="F2" s="6" t="s">
        <v>4324</v>
      </c>
      <c r="O2" s="5"/>
    </row>
    <row r="3" spans="1:15" x14ac:dyDescent="0.25">
      <c r="A3" s="6" t="s">
        <v>4326</v>
      </c>
      <c r="B3" s="6" t="s">
        <v>644</v>
      </c>
      <c r="C3" s="6" t="s">
        <v>4325</v>
      </c>
      <c r="D3" s="6" t="s">
        <v>4327</v>
      </c>
      <c r="E3" s="7">
        <v>398</v>
      </c>
      <c r="F3" s="8">
        <v>42716</v>
      </c>
      <c r="O3" s="5"/>
    </row>
    <row r="4" spans="1:15" x14ac:dyDescent="0.25">
      <c r="A4" s="6" t="s">
        <v>4329</v>
      </c>
      <c r="B4" s="6" t="s">
        <v>648</v>
      </c>
      <c r="C4" s="6" t="s">
        <v>4328</v>
      </c>
      <c r="D4" s="6" t="s">
        <v>4330</v>
      </c>
      <c r="E4" s="7">
        <v>274</v>
      </c>
      <c r="F4" s="8">
        <v>42716</v>
      </c>
      <c r="O4" s="5"/>
    </row>
    <row r="5" spans="1:15" x14ac:dyDescent="0.25">
      <c r="A5" s="6" t="s">
        <v>4332</v>
      </c>
      <c r="B5" s="6" t="s">
        <v>656</v>
      </c>
      <c r="C5" s="6" t="s">
        <v>4331</v>
      </c>
      <c r="D5" s="6" t="s">
        <v>4333</v>
      </c>
      <c r="E5" s="7">
        <v>495</v>
      </c>
      <c r="F5" s="8">
        <v>42816</v>
      </c>
      <c r="O5" s="5"/>
    </row>
    <row r="6" spans="1:15" x14ac:dyDescent="0.25">
      <c r="A6" s="6" t="s">
        <v>4335</v>
      </c>
      <c r="B6" s="6" t="s">
        <v>660</v>
      </c>
      <c r="C6" s="6" t="s">
        <v>4334</v>
      </c>
      <c r="D6" s="6" t="s">
        <v>4333</v>
      </c>
      <c r="E6" s="7">
        <v>320</v>
      </c>
      <c r="F6" s="8">
        <v>42816</v>
      </c>
      <c r="O6" s="5"/>
    </row>
    <row r="7" spans="1:15" x14ac:dyDescent="0.25">
      <c r="A7" s="6" t="s">
        <v>4337</v>
      </c>
      <c r="B7" s="6" t="s">
        <v>143</v>
      </c>
      <c r="C7" s="6" t="s">
        <v>4336</v>
      </c>
      <c r="D7" s="6" t="s">
        <v>4333</v>
      </c>
      <c r="E7" s="7">
        <v>2.33</v>
      </c>
      <c r="F7" s="8">
        <v>43137</v>
      </c>
      <c r="O7" s="5"/>
    </row>
    <row r="8" spans="1:15" x14ac:dyDescent="0.25">
      <c r="A8" s="6" t="s">
        <v>4339</v>
      </c>
      <c r="B8" s="6" t="s">
        <v>152</v>
      </c>
      <c r="C8" s="6" t="s">
        <v>4338</v>
      </c>
      <c r="D8" s="6" t="s">
        <v>4333</v>
      </c>
      <c r="E8" s="7">
        <v>4.43</v>
      </c>
      <c r="F8" s="8">
        <v>43137</v>
      </c>
      <c r="O8" s="5"/>
    </row>
    <row r="9" spans="1:15" x14ac:dyDescent="0.25">
      <c r="A9" s="6" t="s">
        <v>4341</v>
      </c>
      <c r="B9" s="6" t="s">
        <v>2413</v>
      </c>
      <c r="C9" s="6" t="s">
        <v>4340</v>
      </c>
      <c r="D9" s="6" t="s">
        <v>4342</v>
      </c>
      <c r="E9" s="7">
        <v>0</v>
      </c>
      <c r="F9" s="8">
        <v>41418</v>
      </c>
      <c r="O9" s="5"/>
    </row>
    <row r="10" spans="1:15" x14ac:dyDescent="0.25">
      <c r="A10" s="6" t="s">
        <v>4344</v>
      </c>
      <c r="B10" s="6" t="s">
        <v>2459</v>
      </c>
      <c r="C10" s="6" t="s">
        <v>4343</v>
      </c>
      <c r="D10" s="6" t="s">
        <v>4342</v>
      </c>
      <c r="E10" s="7">
        <v>846.15</v>
      </c>
      <c r="F10" s="8">
        <v>42520</v>
      </c>
      <c r="O10" s="5"/>
    </row>
    <row r="11" spans="1:15" x14ac:dyDescent="0.25">
      <c r="A11" s="6" t="s">
        <v>4346</v>
      </c>
      <c r="B11" s="6" t="s">
        <v>2465</v>
      </c>
      <c r="C11" s="6" t="s">
        <v>4345</v>
      </c>
      <c r="D11" s="6" t="s">
        <v>4342</v>
      </c>
      <c r="E11" s="7">
        <v>1400</v>
      </c>
      <c r="F11" s="8">
        <v>43137</v>
      </c>
      <c r="O11" s="5"/>
    </row>
    <row r="12" spans="1:15" x14ac:dyDescent="0.25">
      <c r="A12" s="6" t="s">
        <v>4348</v>
      </c>
      <c r="B12" s="6" t="s">
        <v>2473</v>
      </c>
      <c r="C12" s="6" t="s">
        <v>4347</v>
      </c>
      <c r="D12" s="6" t="s">
        <v>4342</v>
      </c>
      <c r="E12" s="7">
        <v>1400</v>
      </c>
      <c r="F12" s="8">
        <v>43173</v>
      </c>
      <c r="O12" s="5"/>
    </row>
    <row r="13" spans="1:15" x14ac:dyDescent="0.25">
      <c r="A13" s="6">
        <v>3334751007108</v>
      </c>
      <c r="B13" s="6" t="s">
        <v>1267</v>
      </c>
      <c r="C13" s="6" t="s">
        <v>4349</v>
      </c>
      <c r="D13" s="6" t="s">
        <v>35</v>
      </c>
      <c r="E13" s="7">
        <v>242.31</v>
      </c>
      <c r="F13" s="8">
        <v>43137</v>
      </c>
      <c r="O13" s="5"/>
    </row>
    <row r="14" spans="1:15" x14ac:dyDescent="0.25">
      <c r="A14" s="6" t="s">
        <v>4351</v>
      </c>
      <c r="B14" s="6" t="s">
        <v>3746</v>
      </c>
      <c r="C14" s="6" t="s">
        <v>4350</v>
      </c>
      <c r="D14" s="6" t="s">
        <v>4352</v>
      </c>
      <c r="E14" s="7">
        <v>91.31</v>
      </c>
      <c r="F14" s="8">
        <v>42394</v>
      </c>
      <c r="O14" s="5"/>
    </row>
    <row r="15" spans="1:15" x14ac:dyDescent="0.25">
      <c r="A15" s="6" t="s">
        <v>4354</v>
      </c>
      <c r="B15" s="6" t="s">
        <v>3748</v>
      </c>
      <c r="C15" s="6" t="s">
        <v>4353</v>
      </c>
      <c r="D15" s="6" t="s">
        <v>4355</v>
      </c>
      <c r="E15" s="7">
        <v>91.3</v>
      </c>
      <c r="F15" s="8">
        <v>42349</v>
      </c>
      <c r="O15" s="5"/>
    </row>
    <row r="16" spans="1:15" x14ac:dyDescent="0.25">
      <c r="A16" s="6" t="s">
        <v>4357</v>
      </c>
      <c r="B16" s="6" t="s">
        <v>2134</v>
      </c>
      <c r="C16" s="6" t="s">
        <v>4356</v>
      </c>
      <c r="D16" s="6" t="s">
        <v>4358</v>
      </c>
      <c r="E16" s="7">
        <v>57.39</v>
      </c>
      <c r="F16" s="8">
        <v>42394</v>
      </c>
      <c r="O16" s="5"/>
    </row>
    <row r="17" spans="1:15" x14ac:dyDescent="0.25">
      <c r="A17" s="6" t="s">
        <v>4360</v>
      </c>
      <c r="B17" s="6" t="s">
        <v>3760</v>
      </c>
      <c r="C17" s="6" t="s">
        <v>4359</v>
      </c>
      <c r="D17" s="6" t="s">
        <v>4361</v>
      </c>
      <c r="E17" s="7">
        <v>57.39</v>
      </c>
      <c r="F17" s="8">
        <v>42394</v>
      </c>
      <c r="O17" s="5"/>
    </row>
    <row r="18" spans="1:15" x14ac:dyDescent="0.25">
      <c r="A18" s="6" t="s">
        <v>4363</v>
      </c>
      <c r="B18" s="6" t="s">
        <v>3754</v>
      </c>
      <c r="C18" s="6" t="s">
        <v>4362</v>
      </c>
      <c r="D18" s="6" t="s">
        <v>112</v>
      </c>
      <c r="E18" s="7">
        <v>57.39</v>
      </c>
      <c r="F18" s="8">
        <v>42312</v>
      </c>
      <c r="O18" s="5"/>
    </row>
    <row r="19" spans="1:15" x14ac:dyDescent="0.25">
      <c r="A19" s="6" t="s">
        <v>4365</v>
      </c>
      <c r="B19" s="6" t="s">
        <v>3758</v>
      </c>
      <c r="C19" s="6" t="s">
        <v>4364</v>
      </c>
      <c r="D19" s="6" t="s">
        <v>4366</v>
      </c>
      <c r="E19" s="7">
        <v>57.39</v>
      </c>
      <c r="F19" s="8">
        <v>42312</v>
      </c>
      <c r="O19" s="5"/>
    </row>
    <row r="20" spans="1:15" x14ac:dyDescent="0.25">
      <c r="A20" s="6" t="s">
        <v>4368</v>
      </c>
      <c r="B20" s="6" t="s">
        <v>2132</v>
      </c>
      <c r="C20" s="6" t="s">
        <v>4367</v>
      </c>
      <c r="D20" s="6" t="s">
        <v>4358</v>
      </c>
      <c r="E20" s="7">
        <v>57.39</v>
      </c>
      <c r="F20" s="8">
        <v>42307</v>
      </c>
      <c r="O20" s="5"/>
    </row>
    <row r="21" spans="1:15" x14ac:dyDescent="0.25">
      <c r="A21" s="6" t="s">
        <v>4370</v>
      </c>
      <c r="B21" s="6" t="s">
        <v>3738</v>
      </c>
      <c r="C21" s="6" t="s">
        <v>4369</v>
      </c>
      <c r="D21" s="6" t="s">
        <v>4371</v>
      </c>
      <c r="E21" s="7">
        <v>57.39</v>
      </c>
      <c r="F21" s="8">
        <v>42394</v>
      </c>
      <c r="O21" s="5"/>
    </row>
    <row r="22" spans="1:15" x14ac:dyDescent="0.25">
      <c r="A22" s="6" t="s">
        <v>4373</v>
      </c>
      <c r="B22" s="6" t="s">
        <v>3742</v>
      </c>
      <c r="C22" s="6" t="s">
        <v>4372</v>
      </c>
      <c r="D22" s="6" t="s">
        <v>4361</v>
      </c>
      <c r="E22" s="7">
        <v>57.39</v>
      </c>
      <c r="F22" s="8">
        <v>42307</v>
      </c>
      <c r="O22" s="5"/>
    </row>
    <row r="23" spans="1:15" x14ac:dyDescent="0.25">
      <c r="A23" s="6" t="s">
        <v>4375</v>
      </c>
      <c r="B23" s="6" t="s">
        <v>3752</v>
      </c>
      <c r="C23" s="6" t="s">
        <v>4374</v>
      </c>
      <c r="D23" s="6" t="s">
        <v>112</v>
      </c>
      <c r="E23" s="7">
        <v>46.72</v>
      </c>
      <c r="F23" s="8">
        <v>40998</v>
      </c>
      <c r="O23" s="5"/>
    </row>
    <row r="24" spans="1:15" x14ac:dyDescent="0.25">
      <c r="A24" s="6" t="s">
        <v>4377</v>
      </c>
      <c r="B24" s="6" t="s">
        <v>3756</v>
      </c>
      <c r="C24" s="6" t="s">
        <v>4376</v>
      </c>
      <c r="D24" s="6" t="s">
        <v>4366</v>
      </c>
      <c r="E24" s="7">
        <v>46.72</v>
      </c>
      <c r="F24" s="8">
        <v>42011</v>
      </c>
      <c r="O24" s="5"/>
    </row>
    <row r="25" spans="1:15" x14ac:dyDescent="0.25">
      <c r="A25" s="6" t="s">
        <v>4379</v>
      </c>
      <c r="B25" s="6" t="s">
        <v>4252</v>
      </c>
      <c r="C25" s="6" t="s">
        <v>4378</v>
      </c>
      <c r="D25" s="6" t="s">
        <v>4380</v>
      </c>
      <c r="E25" s="7">
        <v>1323.08</v>
      </c>
      <c r="F25" s="8">
        <v>41253</v>
      </c>
      <c r="O25" s="5"/>
    </row>
    <row r="26" spans="1:15" x14ac:dyDescent="0.25">
      <c r="A26" s="6" t="s">
        <v>4382</v>
      </c>
      <c r="B26" s="6" t="s">
        <v>1364</v>
      </c>
      <c r="C26" s="6" t="s">
        <v>4381</v>
      </c>
      <c r="D26" s="6" t="s">
        <v>61</v>
      </c>
      <c r="E26" s="7">
        <v>140.52000000000001</v>
      </c>
      <c r="F26" s="8">
        <v>42816</v>
      </c>
      <c r="O26" s="5"/>
    </row>
    <row r="27" spans="1:15" x14ac:dyDescent="0.25">
      <c r="A27" s="6" t="s">
        <v>4384</v>
      </c>
      <c r="B27" s="6" t="s">
        <v>1358</v>
      </c>
      <c r="C27" s="6" t="s">
        <v>4383</v>
      </c>
      <c r="D27" s="6" t="s">
        <v>4385</v>
      </c>
      <c r="E27" s="7">
        <v>1607.84</v>
      </c>
      <c r="F27" s="8">
        <v>42816</v>
      </c>
      <c r="O27" s="5"/>
    </row>
    <row r="28" spans="1:15" x14ac:dyDescent="0.25">
      <c r="A28" s="6" t="s">
        <v>4387</v>
      </c>
      <c r="B28" s="6" t="s">
        <v>1360</v>
      </c>
      <c r="C28" s="6" t="s">
        <v>4386</v>
      </c>
      <c r="D28" s="6" t="s">
        <v>4388</v>
      </c>
      <c r="E28" s="7">
        <v>140.52000000000001</v>
      </c>
      <c r="F28" s="8">
        <v>42816</v>
      </c>
      <c r="O28" s="5"/>
    </row>
    <row r="29" spans="1:15" x14ac:dyDescent="0.25">
      <c r="A29" s="6" t="s">
        <v>4390</v>
      </c>
      <c r="B29" s="6" t="s">
        <v>1362</v>
      </c>
      <c r="C29" s="6" t="s">
        <v>4389</v>
      </c>
      <c r="D29" s="6" t="s">
        <v>4391</v>
      </c>
      <c r="E29" s="7">
        <v>310.45999999999998</v>
      </c>
      <c r="F29" s="8">
        <v>42816</v>
      </c>
      <c r="O29" s="5"/>
    </row>
    <row r="30" spans="1:15" x14ac:dyDescent="0.25">
      <c r="A30" s="6" t="s">
        <v>4393</v>
      </c>
      <c r="B30" s="6" t="s">
        <v>205</v>
      </c>
      <c r="C30" s="6" t="s">
        <v>4392</v>
      </c>
      <c r="D30" s="6" t="s">
        <v>4394</v>
      </c>
      <c r="E30" s="7">
        <v>94.5</v>
      </c>
      <c r="F30" s="8">
        <v>43137</v>
      </c>
      <c r="O30" s="5"/>
    </row>
    <row r="31" spans="1:15" x14ac:dyDescent="0.25">
      <c r="A31" s="6" t="s">
        <v>4396</v>
      </c>
      <c r="B31" s="6" t="s">
        <v>207</v>
      </c>
      <c r="C31" s="6" t="s">
        <v>4395</v>
      </c>
      <c r="D31" s="6" t="s">
        <v>4397</v>
      </c>
      <c r="E31" s="7">
        <v>68.25</v>
      </c>
      <c r="F31" s="8">
        <v>43137</v>
      </c>
      <c r="O31" s="5"/>
    </row>
    <row r="32" spans="1:15" x14ac:dyDescent="0.25">
      <c r="A32" s="6" t="s">
        <v>4399</v>
      </c>
      <c r="B32" s="6" t="s">
        <v>203</v>
      </c>
      <c r="C32" s="6" t="s">
        <v>4398</v>
      </c>
      <c r="D32" s="6" t="s">
        <v>4400</v>
      </c>
      <c r="E32" s="7">
        <v>136</v>
      </c>
      <c r="F32" s="8">
        <v>43137</v>
      </c>
      <c r="O32" s="5"/>
    </row>
    <row r="33" spans="1:15" x14ac:dyDescent="0.25">
      <c r="A33" s="6" t="s">
        <v>4402</v>
      </c>
      <c r="B33" s="6" t="s">
        <v>246</v>
      </c>
      <c r="C33" s="6" t="s">
        <v>4401</v>
      </c>
      <c r="D33" s="6" t="s">
        <v>4333</v>
      </c>
      <c r="E33" s="7">
        <v>68.25</v>
      </c>
      <c r="F33" s="8">
        <v>43137</v>
      </c>
      <c r="O33" s="5"/>
    </row>
    <row r="34" spans="1:15" x14ac:dyDescent="0.25">
      <c r="A34" s="6" t="s">
        <v>4404</v>
      </c>
      <c r="B34" s="6" t="s">
        <v>1037</v>
      </c>
      <c r="C34" s="6" t="s">
        <v>4403</v>
      </c>
      <c r="D34" s="6" t="s">
        <v>4333</v>
      </c>
      <c r="E34" s="7">
        <v>35.200000000000003</v>
      </c>
      <c r="F34" s="8">
        <v>42479</v>
      </c>
      <c r="O34" s="5"/>
    </row>
    <row r="35" spans="1:15" x14ac:dyDescent="0.25">
      <c r="A35" s="6" t="s">
        <v>4405</v>
      </c>
      <c r="B35" s="6" t="s">
        <v>1039</v>
      </c>
      <c r="C35" s="6" t="s">
        <v>1040</v>
      </c>
      <c r="D35" s="6" t="s">
        <v>4406</v>
      </c>
      <c r="E35" s="7">
        <v>41.4</v>
      </c>
      <c r="F35" s="8">
        <v>43137</v>
      </c>
      <c r="O35" s="5"/>
    </row>
    <row r="36" spans="1:15" x14ac:dyDescent="0.25">
      <c r="A36" s="6" t="s">
        <v>4408</v>
      </c>
      <c r="B36" s="6" t="s">
        <v>1049</v>
      </c>
      <c r="C36" s="6" t="s">
        <v>4407</v>
      </c>
      <c r="D36" s="6" t="s">
        <v>4409</v>
      </c>
      <c r="E36" s="7">
        <v>35.200000000000003</v>
      </c>
      <c r="F36" s="8">
        <v>42258</v>
      </c>
      <c r="O36" s="5"/>
    </row>
    <row r="37" spans="1:15" x14ac:dyDescent="0.25">
      <c r="A37" s="6" t="s">
        <v>4410</v>
      </c>
      <c r="B37" s="6" t="s">
        <v>1055</v>
      </c>
      <c r="C37" s="6" t="s">
        <v>1056</v>
      </c>
      <c r="D37" s="6" t="s">
        <v>4411</v>
      </c>
      <c r="E37" s="7">
        <v>41.4</v>
      </c>
      <c r="F37" s="8">
        <v>43137</v>
      </c>
      <c r="O37" s="5"/>
    </row>
    <row r="38" spans="1:15" x14ac:dyDescent="0.25">
      <c r="A38" s="6" t="s">
        <v>4412</v>
      </c>
      <c r="B38" s="6" t="s">
        <v>1053</v>
      </c>
      <c r="C38" s="6" t="s">
        <v>1054</v>
      </c>
      <c r="D38" s="6" t="s">
        <v>4413</v>
      </c>
      <c r="E38" s="7">
        <v>41.4</v>
      </c>
      <c r="F38" s="8">
        <v>43137</v>
      </c>
      <c r="O38" s="5"/>
    </row>
    <row r="39" spans="1:15" x14ac:dyDescent="0.25">
      <c r="A39" s="6" t="s">
        <v>4415</v>
      </c>
      <c r="B39" s="6" t="s">
        <v>1247</v>
      </c>
      <c r="C39" s="6" t="s">
        <v>4414</v>
      </c>
      <c r="D39" s="6" t="s">
        <v>21</v>
      </c>
      <c r="E39" s="7">
        <v>882.35</v>
      </c>
      <c r="F39" s="8">
        <v>42816</v>
      </c>
      <c r="O39" s="5"/>
    </row>
    <row r="40" spans="1:15" x14ac:dyDescent="0.25">
      <c r="A40" s="6" t="s">
        <v>4416</v>
      </c>
      <c r="B40" s="6" t="s">
        <v>1249</v>
      </c>
      <c r="C40" s="6" t="s">
        <v>1250</v>
      </c>
      <c r="D40" s="6" t="s">
        <v>23</v>
      </c>
      <c r="E40" s="7">
        <v>438.24</v>
      </c>
      <c r="F40" s="8">
        <v>42816</v>
      </c>
      <c r="O40" s="5"/>
    </row>
    <row r="41" spans="1:15" x14ac:dyDescent="0.25">
      <c r="A41" s="9">
        <v>7502219322827</v>
      </c>
      <c r="B41" s="9" t="s">
        <v>4417</v>
      </c>
      <c r="C41" s="9" t="s">
        <v>4418</v>
      </c>
      <c r="D41" s="9" t="s">
        <v>25</v>
      </c>
      <c r="E41" s="10">
        <v>438.24</v>
      </c>
      <c r="F41" s="11">
        <v>43004</v>
      </c>
      <c r="O41" s="5"/>
    </row>
    <row r="42" spans="1:15" x14ac:dyDescent="0.25">
      <c r="A42" s="6" t="s">
        <v>4419</v>
      </c>
      <c r="B42" s="6" t="s">
        <v>1251</v>
      </c>
      <c r="C42" s="6" t="s">
        <v>1252</v>
      </c>
      <c r="D42" s="6" t="s">
        <v>27</v>
      </c>
      <c r="E42" s="7">
        <v>431.37</v>
      </c>
      <c r="F42" s="8">
        <v>43137</v>
      </c>
      <c r="O42" s="5"/>
    </row>
    <row r="43" spans="1:15" x14ac:dyDescent="0.25">
      <c r="A43" s="9">
        <v>7502219322810</v>
      </c>
      <c r="B43" s="9" t="s">
        <v>4420</v>
      </c>
      <c r="C43" s="9" t="s">
        <v>4421</v>
      </c>
      <c r="D43" s="9" t="s">
        <v>29</v>
      </c>
      <c r="E43" s="10">
        <v>408.5</v>
      </c>
      <c r="F43" s="11">
        <v>43004</v>
      </c>
      <c r="O43" s="5"/>
    </row>
    <row r="44" spans="1:15" x14ac:dyDescent="0.25">
      <c r="A44" s="6" t="s">
        <v>4423</v>
      </c>
      <c r="B44" s="6" t="s">
        <v>2551</v>
      </c>
      <c r="C44" s="6" t="s">
        <v>4422</v>
      </c>
      <c r="D44" s="6" t="s">
        <v>4424</v>
      </c>
      <c r="E44" s="7">
        <v>223.08</v>
      </c>
      <c r="F44" s="8">
        <v>41418</v>
      </c>
      <c r="O44" s="5"/>
    </row>
    <row r="45" spans="1:15" x14ac:dyDescent="0.25">
      <c r="A45" s="6" t="s">
        <v>4426</v>
      </c>
      <c r="B45" s="6" t="s">
        <v>2567</v>
      </c>
      <c r="C45" s="6" t="s">
        <v>4425</v>
      </c>
      <c r="D45" s="6" t="s">
        <v>4427</v>
      </c>
      <c r="E45" s="7">
        <v>242.31</v>
      </c>
      <c r="F45" s="8">
        <v>42164</v>
      </c>
      <c r="O45" s="5"/>
    </row>
    <row r="46" spans="1:15" x14ac:dyDescent="0.25">
      <c r="A46" s="6" t="s">
        <v>4429</v>
      </c>
      <c r="B46" s="6" t="s">
        <v>3260</v>
      </c>
      <c r="C46" s="6" t="s">
        <v>4428</v>
      </c>
      <c r="D46" s="6" t="s">
        <v>4430</v>
      </c>
      <c r="E46" s="7">
        <v>423.08</v>
      </c>
      <c r="F46" s="8">
        <v>41425</v>
      </c>
      <c r="O46" s="5"/>
    </row>
    <row r="47" spans="1:15" x14ac:dyDescent="0.25">
      <c r="A47" s="6" t="s">
        <v>4432</v>
      </c>
      <c r="B47" s="6" t="s">
        <v>4208</v>
      </c>
      <c r="C47" s="6" t="s">
        <v>4431</v>
      </c>
      <c r="D47" s="6" t="s">
        <v>4430</v>
      </c>
      <c r="E47" s="7">
        <v>423.08</v>
      </c>
      <c r="F47" s="8">
        <v>41729</v>
      </c>
      <c r="O47" s="5"/>
    </row>
    <row r="48" spans="1:15" x14ac:dyDescent="0.25">
      <c r="A48" s="6" t="s">
        <v>4434</v>
      </c>
      <c r="B48" s="6" t="s">
        <v>4212</v>
      </c>
      <c r="C48" s="6" t="s">
        <v>4433</v>
      </c>
      <c r="D48" s="6" t="s">
        <v>4430</v>
      </c>
      <c r="E48" s="7">
        <v>430.77</v>
      </c>
      <c r="F48" s="8">
        <v>42048</v>
      </c>
      <c r="O48" s="5"/>
    </row>
    <row r="49" spans="1:15" x14ac:dyDescent="0.25">
      <c r="A49" s="6" t="s">
        <v>4436</v>
      </c>
      <c r="B49" s="6" t="s">
        <v>4216</v>
      </c>
      <c r="C49" s="6" t="s">
        <v>4435</v>
      </c>
      <c r="D49" s="6" t="s">
        <v>4430</v>
      </c>
      <c r="E49" s="7">
        <v>473.08</v>
      </c>
      <c r="F49" s="8">
        <v>42474</v>
      </c>
      <c r="O49" s="5"/>
    </row>
    <row r="50" spans="1:15" x14ac:dyDescent="0.25">
      <c r="A50" s="6" t="s">
        <v>4438</v>
      </c>
      <c r="B50" s="6" t="s">
        <v>4220</v>
      </c>
      <c r="C50" s="6" t="s">
        <v>4437</v>
      </c>
      <c r="D50" s="6" t="s">
        <v>4430</v>
      </c>
      <c r="E50" s="7">
        <v>561.54</v>
      </c>
      <c r="F50" s="8">
        <v>42816</v>
      </c>
      <c r="O50" s="5"/>
    </row>
    <row r="51" spans="1:15" x14ac:dyDescent="0.25">
      <c r="A51" s="6" t="s">
        <v>4440</v>
      </c>
      <c r="B51" s="6" t="s">
        <v>4178</v>
      </c>
      <c r="C51" s="6" t="s">
        <v>4439</v>
      </c>
      <c r="D51" s="6" t="s">
        <v>4430</v>
      </c>
      <c r="E51" s="7">
        <v>653.85</v>
      </c>
      <c r="F51" s="8">
        <v>43144</v>
      </c>
      <c r="O51" s="5"/>
    </row>
    <row r="52" spans="1:15" x14ac:dyDescent="0.25">
      <c r="A52" s="6" t="s">
        <v>4442</v>
      </c>
      <c r="B52" s="6" t="s">
        <v>3292</v>
      </c>
      <c r="C52" s="6" t="s">
        <v>4441</v>
      </c>
      <c r="D52" s="6" t="s">
        <v>4443</v>
      </c>
      <c r="E52" s="7">
        <v>1076.92</v>
      </c>
      <c r="F52" s="8">
        <v>43277</v>
      </c>
      <c r="O52" s="5"/>
    </row>
    <row r="53" spans="1:15" x14ac:dyDescent="0.25">
      <c r="A53" s="6" t="s">
        <v>4445</v>
      </c>
      <c r="B53" s="6" t="s">
        <v>964</v>
      </c>
      <c r="C53" s="6" t="s">
        <v>4444</v>
      </c>
      <c r="D53" s="6" t="s">
        <v>4446</v>
      </c>
      <c r="E53" s="7">
        <v>23.95</v>
      </c>
      <c r="F53" s="8">
        <v>42816</v>
      </c>
    </row>
    <row r="54" spans="1:15" x14ac:dyDescent="0.25">
      <c r="A54" s="6" t="s">
        <v>4448</v>
      </c>
      <c r="B54" s="6" t="s">
        <v>968</v>
      </c>
      <c r="C54" s="6" t="s">
        <v>4447</v>
      </c>
      <c r="D54" s="6" t="s">
        <v>4449</v>
      </c>
      <c r="E54" s="7">
        <v>23.95</v>
      </c>
      <c r="F54" s="8">
        <v>42816</v>
      </c>
      <c r="O54" s="5"/>
    </row>
    <row r="55" spans="1:15" x14ac:dyDescent="0.25">
      <c r="A55" s="6" t="s">
        <v>4451</v>
      </c>
      <c r="B55" s="6" t="s">
        <v>972</v>
      </c>
      <c r="C55" s="6" t="s">
        <v>4450</v>
      </c>
      <c r="D55" s="6" t="s">
        <v>4452</v>
      </c>
      <c r="E55" s="7">
        <v>15.48</v>
      </c>
      <c r="F55" s="8">
        <v>42816</v>
      </c>
      <c r="O55" s="5"/>
    </row>
    <row r="56" spans="1:15" x14ac:dyDescent="0.25">
      <c r="A56" s="6" t="s">
        <v>4454</v>
      </c>
      <c r="B56" s="6" t="s">
        <v>976</v>
      </c>
      <c r="C56" s="6" t="s">
        <v>4453</v>
      </c>
      <c r="D56" s="6" t="s">
        <v>4455</v>
      </c>
      <c r="E56" s="7">
        <v>23.95</v>
      </c>
      <c r="F56" s="8">
        <v>43004</v>
      </c>
      <c r="O56" s="5"/>
    </row>
    <row r="57" spans="1:15" x14ac:dyDescent="0.25">
      <c r="A57" s="6" t="s">
        <v>4457</v>
      </c>
      <c r="B57" s="6" t="s">
        <v>2633</v>
      </c>
      <c r="C57" s="6" t="s">
        <v>4456</v>
      </c>
      <c r="D57" s="6" t="s">
        <v>4458</v>
      </c>
      <c r="E57" s="7">
        <v>146.25</v>
      </c>
      <c r="F57" s="8">
        <v>43137</v>
      </c>
      <c r="O57" s="5"/>
    </row>
    <row r="58" spans="1:15" x14ac:dyDescent="0.25">
      <c r="A58" s="6" t="s">
        <v>4459</v>
      </c>
      <c r="B58" s="6" t="s">
        <v>2653</v>
      </c>
      <c r="C58" s="6" t="s">
        <v>2654</v>
      </c>
      <c r="D58" s="6" t="s">
        <v>91</v>
      </c>
      <c r="E58" s="7">
        <v>376.92</v>
      </c>
      <c r="F58" s="8">
        <v>41235</v>
      </c>
      <c r="O58" s="5"/>
    </row>
    <row r="59" spans="1:15" x14ac:dyDescent="0.25">
      <c r="A59" s="6" t="s">
        <v>4461</v>
      </c>
      <c r="B59" s="6" t="s">
        <v>360</v>
      </c>
      <c r="C59" s="6" t="s">
        <v>4460</v>
      </c>
      <c r="D59" s="6" t="s">
        <v>4462</v>
      </c>
      <c r="E59" s="7">
        <v>46</v>
      </c>
      <c r="F59" s="8">
        <v>43137</v>
      </c>
      <c r="O59" s="5"/>
    </row>
    <row r="60" spans="1:15" x14ac:dyDescent="0.25">
      <c r="A60" s="6" t="s">
        <v>4464</v>
      </c>
      <c r="B60" s="6" t="s">
        <v>363</v>
      </c>
      <c r="C60" s="6" t="s">
        <v>4463</v>
      </c>
      <c r="D60" s="6" t="s">
        <v>4465</v>
      </c>
      <c r="E60" s="7">
        <v>47.71</v>
      </c>
      <c r="F60" s="8">
        <v>43137</v>
      </c>
      <c r="O60" s="5"/>
    </row>
    <row r="61" spans="1:15" x14ac:dyDescent="0.25">
      <c r="A61" s="6" t="s">
        <v>4467</v>
      </c>
      <c r="B61" s="6" t="s">
        <v>595</v>
      </c>
      <c r="C61" s="6" t="s">
        <v>4466</v>
      </c>
      <c r="D61" s="6" t="s">
        <v>4468</v>
      </c>
      <c r="E61" s="7">
        <v>45.65</v>
      </c>
      <c r="F61" s="8">
        <v>42816</v>
      </c>
      <c r="O61" s="5"/>
    </row>
    <row r="62" spans="1:15" x14ac:dyDescent="0.25">
      <c r="A62" s="6" t="s">
        <v>4470</v>
      </c>
      <c r="B62" s="6" t="s">
        <v>689</v>
      </c>
      <c r="C62" s="6" t="s">
        <v>4469</v>
      </c>
      <c r="D62" s="6" t="s">
        <v>4471</v>
      </c>
      <c r="E62" s="7">
        <v>40.17</v>
      </c>
      <c r="F62" s="8">
        <v>42816</v>
      </c>
      <c r="O62" s="5"/>
    </row>
    <row r="63" spans="1:15" x14ac:dyDescent="0.25">
      <c r="A63" s="6" t="s">
        <v>4473</v>
      </c>
      <c r="B63" s="6" t="s">
        <v>733</v>
      </c>
      <c r="C63" s="6" t="s">
        <v>4472</v>
      </c>
      <c r="D63" s="6" t="s">
        <v>4474</v>
      </c>
      <c r="E63" s="7">
        <v>42.03</v>
      </c>
      <c r="F63" s="8">
        <v>42816</v>
      </c>
      <c r="O63" s="5"/>
    </row>
    <row r="64" spans="1:15" x14ac:dyDescent="0.25">
      <c r="A64" s="6" t="s">
        <v>4476</v>
      </c>
      <c r="B64" s="6" t="s">
        <v>563</v>
      </c>
      <c r="C64" s="6" t="s">
        <v>4475</v>
      </c>
      <c r="D64" s="6" t="s">
        <v>4477</v>
      </c>
      <c r="E64" s="7">
        <v>93.75</v>
      </c>
      <c r="F64" s="8">
        <v>42816</v>
      </c>
      <c r="O64" s="5"/>
    </row>
    <row r="65" spans="1:15" x14ac:dyDescent="0.25">
      <c r="A65" s="6" t="s">
        <v>4478</v>
      </c>
      <c r="B65" s="6" t="s">
        <v>190</v>
      </c>
      <c r="C65" s="6" t="s">
        <v>191</v>
      </c>
      <c r="D65" s="6" t="s">
        <v>4479</v>
      </c>
      <c r="E65" s="7">
        <v>280</v>
      </c>
      <c r="F65" s="8">
        <v>42258</v>
      </c>
      <c r="O65" s="5"/>
    </row>
    <row r="66" spans="1:15" x14ac:dyDescent="0.25">
      <c r="A66" s="6" t="s">
        <v>4481</v>
      </c>
      <c r="B66" s="6" t="s">
        <v>747</v>
      </c>
      <c r="C66" s="6" t="s">
        <v>4480</v>
      </c>
      <c r="D66" s="6" t="s">
        <v>4482</v>
      </c>
      <c r="E66" s="7">
        <v>60.2</v>
      </c>
      <c r="F66" s="8">
        <v>43137</v>
      </c>
      <c r="O66" s="5"/>
    </row>
    <row r="67" spans="1:15" x14ac:dyDescent="0.25">
      <c r="A67" s="6" t="s">
        <v>4484</v>
      </c>
      <c r="B67" s="6" t="s">
        <v>739</v>
      </c>
      <c r="C67" s="6" t="s">
        <v>4483</v>
      </c>
      <c r="D67" s="6" t="s">
        <v>4485</v>
      </c>
      <c r="E67" s="7">
        <v>60.2</v>
      </c>
      <c r="F67" s="8">
        <v>43137</v>
      </c>
      <c r="O67" s="5"/>
    </row>
    <row r="68" spans="1:15" x14ac:dyDescent="0.25">
      <c r="A68" s="6" t="s">
        <v>4487</v>
      </c>
      <c r="B68" s="6" t="s">
        <v>865</v>
      </c>
      <c r="C68" s="6" t="s">
        <v>4486</v>
      </c>
      <c r="D68" s="6" t="s">
        <v>4488</v>
      </c>
      <c r="E68" s="7">
        <v>45.6</v>
      </c>
      <c r="F68" s="8">
        <v>43356</v>
      </c>
      <c r="O68" s="5"/>
    </row>
    <row r="69" spans="1:15" x14ac:dyDescent="0.25">
      <c r="A69" s="6" t="s">
        <v>4490</v>
      </c>
      <c r="B69" s="6" t="s">
        <v>783</v>
      </c>
      <c r="C69" s="6" t="s">
        <v>4489</v>
      </c>
      <c r="D69" s="6" t="s">
        <v>4333</v>
      </c>
      <c r="E69" s="7">
        <v>42.95</v>
      </c>
      <c r="F69" s="8">
        <v>42816</v>
      </c>
      <c r="O69" s="5"/>
    </row>
    <row r="70" spans="1:15" x14ac:dyDescent="0.25">
      <c r="A70" s="6" t="s">
        <v>4492</v>
      </c>
      <c r="B70" s="6" t="s">
        <v>867</v>
      </c>
      <c r="C70" s="6" t="s">
        <v>4491</v>
      </c>
      <c r="D70" s="6" t="s">
        <v>4493</v>
      </c>
      <c r="E70" s="7">
        <v>70.650000000000006</v>
      </c>
      <c r="F70" s="8">
        <v>43137</v>
      </c>
      <c r="O70" s="5"/>
    </row>
    <row r="71" spans="1:15" x14ac:dyDescent="0.25">
      <c r="A71" s="6" t="s">
        <v>4496</v>
      </c>
      <c r="B71" s="6" t="s">
        <v>4494</v>
      </c>
      <c r="C71" s="6" t="s">
        <v>4495</v>
      </c>
      <c r="D71" s="6" t="s">
        <v>4497</v>
      </c>
      <c r="E71" s="7">
        <v>63.7</v>
      </c>
      <c r="F71" s="8">
        <v>43137</v>
      </c>
      <c r="O71" s="5"/>
    </row>
    <row r="72" spans="1:15" x14ac:dyDescent="0.25">
      <c r="A72" s="6" t="s">
        <v>4496</v>
      </c>
      <c r="B72" s="6" t="s">
        <v>4498</v>
      </c>
      <c r="C72" s="6" t="s">
        <v>4499</v>
      </c>
      <c r="D72" s="6" t="s">
        <v>4333</v>
      </c>
      <c r="E72" s="7">
        <v>63.7</v>
      </c>
      <c r="F72" s="8">
        <v>43137</v>
      </c>
      <c r="O72" s="5"/>
    </row>
    <row r="73" spans="1:15" x14ac:dyDescent="0.25">
      <c r="A73" s="6" t="s">
        <v>4501</v>
      </c>
      <c r="B73" s="6" t="s">
        <v>883</v>
      </c>
      <c r="C73" s="6" t="s">
        <v>4500</v>
      </c>
      <c r="D73" s="6" t="s">
        <v>4502</v>
      </c>
      <c r="E73" s="7">
        <v>45.6</v>
      </c>
      <c r="F73" s="8">
        <v>43356</v>
      </c>
      <c r="O73" s="5"/>
    </row>
    <row r="74" spans="1:15" x14ac:dyDescent="0.25">
      <c r="A74" s="6" t="s">
        <v>4504</v>
      </c>
      <c r="B74" s="6" t="s">
        <v>809</v>
      </c>
      <c r="C74" s="6" t="s">
        <v>4503</v>
      </c>
      <c r="D74" s="6" t="s">
        <v>4333</v>
      </c>
      <c r="E74" s="7">
        <v>42.95</v>
      </c>
      <c r="F74" s="8">
        <v>42816</v>
      </c>
      <c r="O74" s="5"/>
    </row>
    <row r="75" spans="1:15" x14ac:dyDescent="0.25">
      <c r="A75" s="6" t="s">
        <v>4506</v>
      </c>
      <c r="B75" s="6" t="s">
        <v>891</v>
      </c>
      <c r="C75" s="6" t="s">
        <v>4505</v>
      </c>
      <c r="D75" s="6" t="s">
        <v>4507</v>
      </c>
      <c r="E75" s="7">
        <v>45.6</v>
      </c>
      <c r="F75" s="8">
        <v>43356</v>
      </c>
      <c r="O75" s="5"/>
    </row>
    <row r="76" spans="1:15" x14ac:dyDescent="0.25">
      <c r="A76" s="6" t="s">
        <v>4509</v>
      </c>
      <c r="B76" s="6" t="s">
        <v>819</v>
      </c>
      <c r="C76" s="6" t="s">
        <v>4508</v>
      </c>
      <c r="D76" s="6" t="s">
        <v>4333</v>
      </c>
      <c r="E76" s="7">
        <v>42.95</v>
      </c>
      <c r="F76" s="8">
        <v>42816</v>
      </c>
      <c r="O76" s="5"/>
    </row>
    <row r="77" spans="1:15" x14ac:dyDescent="0.25">
      <c r="A77" s="6" t="s">
        <v>12</v>
      </c>
      <c r="B77" s="6" t="s">
        <v>1226</v>
      </c>
      <c r="C77" s="6" t="s">
        <v>4510</v>
      </c>
      <c r="D77" s="6" t="s">
        <v>13</v>
      </c>
      <c r="E77" s="7">
        <v>1212.42</v>
      </c>
      <c r="F77" s="8">
        <v>43137</v>
      </c>
    </row>
    <row r="78" spans="1:15" x14ac:dyDescent="0.25">
      <c r="A78" s="6" t="s">
        <v>4512</v>
      </c>
      <c r="B78" s="6" t="s">
        <v>1228</v>
      </c>
      <c r="C78" s="6" t="s">
        <v>4511</v>
      </c>
      <c r="D78" s="6" t="s">
        <v>16</v>
      </c>
      <c r="E78" s="7">
        <v>2019.61</v>
      </c>
      <c r="F78" s="8">
        <v>43137</v>
      </c>
      <c r="O78" s="5"/>
    </row>
    <row r="79" spans="1:15" x14ac:dyDescent="0.25">
      <c r="A79" s="6" t="s">
        <v>4513</v>
      </c>
      <c r="B79" s="6" t="s">
        <v>2745</v>
      </c>
      <c r="C79" s="6" t="s">
        <v>2746</v>
      </c>
      <c r="D79" s="6" t="s">
        <v>93</v>
      </c>
      <c r="E79" s="7">
        <v>276.68</v>
      </c>
      <c r="F79" s="8">
        <v>42433</v>
      </c>
      <c r="O79" s="5"/>
    </row>
    <row r="80" spans="1:15" x14ac:dyDescent="0.25">
      <c r="A80" s="6" t="s">
        <v>4515</v>
      </c>
      <c r="B80" s="6" t="s">
        <v>2296</v>
      </c>
      <c r="C80" s="6" t="s">
        <v>4514</v>
      </c>
      <c r="D80" s="6" t="s">
        <v>4516</v>
      </c>
      <c r="E80" s="7">
        <v>138.34</v>
      </c>
      <c r="F80" s="8">
        <v>43224</v>
      </c>
      <c r="O80" s="5"/>
    </row>
    <row r="81" spans="1:15" x14ac:dyDescent="0.25">
      <c r="A81" s="6" t="s">
        <v>4518</v>
      </c>
      <c r="B81" s="6" t="s">
        <v>1895</v>
      </c>
      <c r="C81" s="6" t="s">
        <v>4517</v>
      </c>
      <c r="D81" s="6" t="s">
        <v>69</v>
      </c>
      <c r="E81" s="7">
        <v>134.22999999999999</v>
      </c>
      <c r="F81" s="8">
        <v>42816</v>
      </c>
      <c r="O81" s="5"/>
    </row>
    <row r="82" spans="1:15" x14ac:dyDescent="0.25">
      <c r="A82" s="6" t="s">
        <v>4520</v>
      </c>
      <c r="B82" s="6" t="s">
        <v>2178</v>
      </c>
      <c r="C82" s="6" t="s">
        <v>4519</v>
      </c>
      <c r="D82" s="6" t="s">
        <v>4521</v>
      </c>
      <c r="E82" s="7">
        <v>142.01</v>
      </c>
      <c r="F82" s="8">
        <v>42816</v>
      </c>
      <c r="O82" s="5"/>
    </row>
    <row r="83" spans="1:15" x14ac:dyDescent="0.25">
      <c r="A83" s="6" t="s">
        <v>4523</v>
      </c>
      <c r="B83" s="6" t="s">
        <v>4126</v>
      </c>
      <c r="C83" s="6" t="s">
        <v>4522</v>
      </c>
      <c r="D83" s="6" t="s">
        <v>4524</v>
      </c>
      <c r="E83" s="7">
        <v>171.94</v>
      </c>
      <c r="F83" s="8">
        <v>42816</v>
      </c>
      <c r="O83" s="5"/>
    </row>
    <row r="84" spans="1:15" x14ac:dyDescent="0.25">
      <c r="A84" s="6" t="s">
        <v>4526</v>
      </c>
      <c r="B84" s="6" t="s">
        <v>1899</v>
      </c>
      <c r="C84" s="6" t="s">
        <v>4525</v>
      </c>
      <c r="D84" s="6" t="s">
        <v>67</v>
      </c>
      <c r="E84" s="7">
        <v>74.94</v>
      </c>
      <c r="F84" s="8">
        <v>43137</v>
      </c>
      <c r="O84" s="5"/>
    </row>
    <row r="85" spans="1:15" x14ac:dyDescent="0.25">
      <c r="A85" s="6" t="s">
        <v>4528</v>
      </c>
      <c r="B85" s="6" t="s">
        <v>1901</v>
      </c>
      <c r="C85" s="6" t="s">
        <v>4527</v>
      </c>
      <c r="D85" s="6" t="s">
        <v>4529</v>
      </c>
      <c r="E85" s="7">
        <v>112.92</v>
      </c>
      <c r="F85" s="8">
        <v>43137</v>
      </c>
      <c r="O85" s="5"/>
    </row>
    <row r="86" spans="1:15" x14ac:dyDescent="0.25">
      <c r="A86" s="6" t="s">
        <v>4531</v>
      </c>
      <c r="B86" s="6" t="s">
        <v>2302</v>
      </c>
      <c r="C86" s="6" t="s">
        <v>4530</v>
      </c>
      <c r="D86" s="6" t="s">
        <v>4532</v>
      </c>
      <c r="E86" s="7">
        <v>138.34</v>
      </c>
      <c r="F86" s="8">
        <v>43224</v>
      </c>
      <c r="O86" s="5"/>
    </row>
    <row r="87" spans="1:15" x14ac:dyDescent="0.25">
      <c r="A87" s="6" t="s">
        <v>4534</v>
      </c>
      <c r="B87" s="6" t="s">
        <v>2763</v>
      </c>
      <c r="C87" s="6" t="s">
        <v>4533</v>
      </c>
      <c r="D87" s="6" t="s">
        <v>95</v>
      </c>
      <c r="E87" s="7">
        <v>93.99</v>
      </c>
      <c r="F87" s="8">
        <v>43137</v>
      </c>
      <c r="O87" s="5"/>
    </row>
    <row r="88" spans="1:15" x14ac:dyDescent="0.25">
      <c r="A88" s="6" t="s">
        <v>4537</v>
      </c>
      <c r="B88" s="6" t="s">
        <v>4535</v>
      </c>
      <c r="C88" s="6" t="s">
        <v>4536</v>
      </c>
      <c r="D88" s="6" t="s">
        <v>4538</v>
      </c>
      <c r="E88" s="7">
        <v>293</v>
      </c>
      <c r="F88" s="8">
        <v>42048</v>
      </c>
      <c r="O88" s="5"/>
    </row>
    <row r="89" spans="1:15" x14ac:dyDescent="0.25">
      <c r="A89" s="6" t="s">
        <v>4540</v>
      </c>
      <c r="B89" s="6" t="s">
        <v>717</v>
      </c>
      <c r="C89" s="6" t="s">
        <v>4539</v>
      </c>
      <c r="D89" s="6" t="s">
        <v>4541</v>
      </c>
      <c r="E89" s="7">
        <v>39.409999999999997</v>
      </c>
      <c r="F89" s="8">
        <v>41115</v>
      </c>
      <c r="O89" s="5"/>
    </row>
    <row r="90" spans="1:15" x14ac:dyDescent="0.25">
      <c r="A90" s="6" t="s">
        <v>4543</v>
      </c>
      <c r="B90" s="6" t="s">
        <v>699</v>
      </c>
      <c r="C90" s="6" t="s">
        <v>4542</v>
      </c>
      <c r="D90" s="6" t="s">
        <v>4544</v>
      </c>
      <c r="E90" s="7">
        <v>39.409999999999997</v>
      </c>
      <c r="F90" s="8">
        <v>41115</v>
      </c>
      <c r="O90" s="5"/>
    </row>
    <row r="91" spans="1:15" x14ac:dyDescent="0.25">
      <c r="A91" s="6" t="s">
        <v>4546</v>
      </c>
      <c r="B91" s="6" t="s">
        <v>705</v>
      </c>
      <c r="C91" s="6" t="s">
        <v>4545</v>
      </c>
      <c r="D91" s="6" t="s">
        <v>4547</v>
      </c>
      <c r="E91" s="7">
        <v>39.409999999999997</v>
      </c>
      <c r="F91" s="8">
        <v>41115</v>
      </c>
      <c r="O91" s="5"/>
    </row>
    <row r="92" spans="1:15" x14ac:dyDescent="0.25">
      <c r="A92" s="6" t="s">
        <v>4549</v>
      </c>
      <c r="B92" s="6" t="s">
        <v>709</v>
      </c>
      <c r="C92" s="6" t="s">
        <v>4548</v>
      </c>
      <c r="D92" s="6" t="s">
        <v>4550</v>
      </c>
      <c r="E92" s="7">
        <v>39.409999999999997</v>
      </c>
      <c r="F92" s="8">
        <v>41115</v>
      </c>
      <c r="O92" s="5"/>
    </row>
    <row r="93" spans="1:15" x14ac:dyDescent="0.25">
      <c r="A93" s="6" t="s">
        <v>4552</v>
      </c>
      <c r="B93" s="6" t="s">
        <v>697</v>
      </c>
      <c r="C93" s="6" t="s">
        <v>4551</v>
      </c>
      <c r="D93" s="6" t="s">
        <v>4553</v>
      </c>
      <c r="E93" s="7">
        <v>36.29</v>
      </c>
      <c r="F93" s="8">
        <v>41115</v>
      </c>
      <c r="O93" s="5"/>
    </row>
    <row r="94" spans="1:15" x14ac:dyDescent="0.25">
      <c r="A94" s="6" t="s">
        <v>4555</v>
      </c>
      <c r="B94" s="6" t="s">
        <v>713</v>
      </c>
      <c r="C94" s="6" t="s">
        <v>4554</v>
      </c>
      <c r="D94" s="6" t="s">
        <v>4556</v>
      </c>
      <c r="E94" s="7">
        <v>36.29</v>
      </c>
      <c r="F94" s="8">
        <v>41303</v>
      </c>
      <c r="O94" s="5"/>
    </row>
    <row r="95" spans="1:15" x14ac:dyDescent="0.25">
      <c r="A95" s="6" t="s">
        <v>4558</v>
      </c>
      <c r="B95" s="6" t="s">
        <v>721</v>
      </c>
      <c r="C95" s="6" t="s">
        <v>4557</v>
      </c>
      <c r="D95" s="6" t="s">
        <v>4559</v>
      </c>
      <c r="E95" s="7">
        <v>36.29</v>
      </c>
      <c r="F95" s="8">
        <v>41115</v>
      </c>
      <c r="O95" s="5"/>
    </row>
    <row r="96" spans="1:15" x14ac:dyDescent="0.25">
      <c r="A96" s="6" t="s">
        <v>4561</v>
      </c>
      <c r="B96" s="6" t="s">
        <v>701</v>
      </c>
      <c r="C96" s="6" t="s">
        <v>4560</v>
      </c>
      <c r="D96" s="6" t="s">
        <v>4562</v>
      </c>
      <c r="E96" s="7">
        <v>36.29</v>
      </c>
      <c r="F96" s="8">
        <v>41115</v>
      </c>
      <c r="O96" s="5"/>
    </row>
    <row r="97" spans="1:15" x14ac:dyDescent="0.25">
      <c r="A97" s="6" t="s">
        <v>4564</v>
      </c>
      <c r="B97" s="6" t="s">
        <v>1907</v>
      </c>
      <c r="C97" s="6" t="s">
        <v>4563</v>
      </c>
      <c r="D97" s="6" t="s">
        <v>72</v>
      </c>
      <c r="E97" s="7">
        <v>54.23</v>
      </c>
      <c r="F97" s="8">
        <v>43137</v>
      </c>
      <c r="O97" s="5"/>
    </row>
    <row r="98" spans="1:15" x14ac:dyDescent="0.25">
      <c r="A98" s="6" t="s">
        <v>4566</v>
      </c>
      <c r="B98" s="6" t="s">
        <v>2793</v>
      </c>
      <c r="C98" s="6" t="s">
        <v>4565</v>
      </c>
      <c r="D98" s="6" t="s">
        <v>4567</v>
      </c>
      <c r="E98" s="7">
        <v>54.23</v>
      </c>
      <c r="F98" s="8">
        <v>43137</v>
      </c>
      <c r="O98" s="5"/>
    </row>
    <row r="99" spans="1:15" x14ac:dyDescent="0.25">
      <c r="A99" s="6" t="s">
        <v>4569</v>
      </c>
      <c r="B99" s="6" t="s">
        <v>2795</v>
      </c>
      <c r="C99" s="6" t="s">
        <v>4568</v>
      </c>
      <c r="D99" s="6" t="s">
        <v>4570</v>
      </c>
      <c r="E99" s="7">
        <v>56.36</v>
      </c>
      <c r="F99" s="8">
        <v>43137</v>
      </c>
      <c r="O99" s="5"/>
    </row>
    <row r="100" spans="1:15" x14ac:dyDescent="0.25">
      <c r="A100" s="6" t="s">
        <v>4571</v>
      </c>
      <c r="B100" s="6" t="s">
        <v>2797</v>
      </c>
      <c r="C100" s="6" t="s">
        <v>2798</v>
      </c>
      <c r="D100" s="6" t="s">
        <v>4572</v>
      </c>
      <c r="E100" s="7">
        <v>56.36</v>
      </c>
      <c r="F100" s="8">
        <v>43137</v>
      </c>
      <c r="O100" s="5"/>
    </row>
    <row r="101" spans="1:15" x14ac:dyDescent="0.25">
      <c r="A101" s="6" t="s">
        <v>4574</v>
      </c>
      <c r="B101" s="6" t="s">
        <v>2799</v>
      </c>
      <c r="C101" s="6" t="s">
        <v>4573</v>
      </c>
      <c r="D101" s="6" t="s">
        <v>4575</v>
      </c>
      <c r="E101" s="7">
        <v>56.36</v>
      </c>
      <c r="F101" s="8">
        <v>43137</v>
      </c>
      <c r="O101" s="5"/>
    </row>
    <row r="102" spans="1:15" x14ac:dyDescent="0.25">
      <c r="A102" s="6" t="s">
        <v>4577</v>
      </c>
      <c r="B102" s="6" t="s">
        <v>2919</v>
      </c>
      <c r="C102" s="6" t="s">
        <v>4576</v>
      </c>
      <c r="D102" s="6" t="s">
        <v>4578</v>
      </c>
      <c r="E102" s="7">
        <v>11920</v>
      </c>
      <c r="F102" s="8">
        <v>41253</v>
      </c>
      <c r="O102" s="5"/>
    </row>
    <row r="103" spans="1:15" x14ac:dyDescent="0.25">
      <c r="A103" s="6" t="s">
        <v>4580</v>
      </c>
      <c r="B103" s="6" t="s">
        <v>1277</v>
      </c>
      <c r="C103" s="6" t="s">
        <v>4579</v>
      </c>
      <c r="D103" s="6" t="s">
        <v>4581</v>
      </c>
      <c r="E103" s="7">
        <v>153.6</v>
      </c>
      <c r="F103" s="8">
        <v>41666</v>
      </c>
      <c r="O103" s="5"/>
    </row>
    <row r="104" spans="1:15" x14ac:dyDescent="0.25">
      <c r="A104" s="6" t="s">
        <v>4582</v>
      </c>
      <c r="B104" s="6" t="s">
        <v>1273</v>
      </c>
      <c r="C104" s="6" t="s">
        <v>4579</v>
      </c>
      <c r="D104" s="6" t="s">
        <v>4583</v>
      </c>
      <c r="E104" s="7">
        <v>209.15</v>
      </c>
      <c r="F104" s="8">
        <v>43137</v>
      </c>
      <c r="O104" s="5"/>
    </row>
    <row r="105" spans="1:15" x14ac:dyDescent="0.25">
      <c r="A105" s="6" t="s">
        <v>4584</v>
      </c>
      <c r="B105" s="6" t="s">
        <v>1275</v>
      </c>
      <c r="C105" s="6" t="s">
        <v>4579</v>
      </c>
      <c r="D105" s="6" t="s">
        <v>4583</v>
      </c>
      <c r="E105" s="7">
        <v>192.81</v>
      </c>
      <c r="F105" s="8">
        <v>42600</v>
      </c>
      <c r="O105" s="5"/>
    </row>
    <row r="106" spans="1:15" x14ac:dyDescent="0.25">
      <c r="A106" s="6" t="s">
        <v>4586</v>
      </c>
      <c r="B106" s="6" t="s">
        <v>322</v>
      </c>
      <c r="C106" s="6" t="s">
        <v>4585</v>
      </c>
      <c r="D106" s="6" t="s">
        <v>4587</v>
      </c>
      <c r="E106" s="7">
        <v>21.67</v>
      </c>
      <c r="F106" s="8">
        <v>42816</v>
      </c>
      <c r="O106" s="5"/>
    </row>
    <row r="107" spans="1:15" x14ac:dyDescent="0.25">
      <c r="A107" s="6" t="s">
        <v>4589</v>
      </c>
      <c r="B107" s="6" t="s">
        <v>326</v>
      </c>
      <c r="C107" s="6" t="s">
        <v>4588</v>
      </c>
      <c r="D107" s="6" t="s">
        <v>4590</v>
      </c>
      <c r="E107" s="7">
        <v>24.63</v>
      </c>
      <c r="F107" s="8">
        <v>42816</v>
      </c>
    </row>
    <row r="108" spans="1:15" x14ac:dyDescent="0.25">
      <c r="A108" s="6" t="s">
        <v>4592</v>
      </c>
      <c r="B108" s="6" t="s">
        <v>318</v>
      </c>
      <c r="C108" s="6" t="s">
        <v>4591</v>
      </c>
      <c r="D108" s="6" t="s">
        <v>4593</v>
      </c>
      <c r="E108" s="7">
        <v>40.5</v>
      </c>
      <c r="F108" s="8">
        <v>42816</v>
      </c>
      <c r="O108" s="5"/>
    </row>
    <row r="109" spans="1:15" x14ac:dyDescent="0.25">
      <c r="A109" s="6" t="s">
        <v>4595</v>
      </c>
      <c r="B109" s="6" t="s">
        <v>2875</v>
      </c>
      <c r="C109" s="6" t="s">
        <v>4594</v>
      </c>
      <c r="D109" s="6" t="s">
        <v>4333</v>
      </c>
      <c r="E109" s="7">
        <v>1253.8499999999999</v>
      </c>
      <c r="F109" s="8">
        <v>41219</v>
      </c>
      <c r="O109" s="5"/>
    </row>
    <row r="110" spans="1:15" x14ac:dyDescent="0.25">
      <c r="A110" s="6" t="s">
        <v>4597</v>
      </c>
      <c r="B110" s="6" t="s">
        <v>2879</v>
      </c>
      <c r="C110" s="6" t="s">
        <v>4596</v>
      </c>
      <c r="D110" s="6" t="s">
        <v>4598</v>
      </c>
      <c r="E110" s="7">
        <v>1253.8499999999999</v>
      </c>
      <c r="F110" s="8">
        <v>42433</v>
      </c>
      <c r="O110" s="5"/>
    </row>
    <row r="111" spans="1:15" x14ac:dyDescent="0.25">
      <c r="A111" s="6" t="s">
        <v>4600</v>
      </c>
      <c r="B111" s="6" t="s">
        <v>2883</v>
      </c>
      <c r="C111" s="6" t="s">
        <v>4599</v>
      </c>
      <c r="D111" s="6" t="s">
        <v>4598</v>
      </c>
      <c r="E111" s="7">
        <v>1596.15</v>
      </c>
      <c r="F111" s="8">
        <v>43137</v>
      </c>
      <c r="O111" s="5"/>
    </row>
    <row r="112" spans="1:15" x14ac:dyDescent="0.25">
      <c r="A112" s="6" t="s">
        <v>4602</v>
      </c>
      <c r="B112" s="6" t="s">
        <v>2901</v>
      </c>
      <c r="C112" s="6" t="s">
        <v>4601</v>
      </c>
      <c r="D112" s="6" t="s">
        <v>4603</v>
      </c>
      <c r="E112" s="7">
        <v>188.46</v>
      </c>
      <c r="F112" s="8">
        <v>42816</v>
      </c>
      <c r="O112" s="5"/>
    </row>
    <row r="113" spans="1:15" x14ac:dyDescent="0.25">
      <c r="A113" s="6" t="s">
        <v>4605</v>
      </c>
      <c r="B113" s="6" t="s">
        <v>1269</v>
      </c>
      <c r="C113" s="6" t="s">
        <v>4604</v>
      </c>
      <c r="D113" s="6" t="s">
        <v>4606</v>
      </c>
      <c r="E113" s="7">
        <v>186.28</v>
      </c>
      <c r="F113" s="8">
        <v>42816</v>
      </c>
      <c r="O113" s="5"/>
    </row>
    <row r="114" spans="1:15" x14ac:dyDescent="0.25">
      <c r="A114" s="6" t="s">
        <v>4608</v>
      </c>
      <c r="B114" s="6" t="s">
        <v>1280</v>
      </c>
      <c r="C114" s="6" t="s">
        <v>4607</v>
      </c>
      <c r="D114" s="6" t="s">
        <v>43</v>
      </c>
      <c r="E114" s="7">
        <v>186.28</v>
      </c>
      <c r="F114" s="8">
        <v>43004</v>
      </c>
      <c r="O114" s="5"/>
    </row>
    <row r="115" spans="1:15" x14ac:dyDescent="0.25">
      <c r="A115" s="6">
        <v>7798051950032</v>
      </c>
      <c r="B115" s="6" t="s">
        <v>2491</v>
      </c>
      <c r="C115" s="6" t="s">
        <v>4609</v>
      </c>
      <c r="D115" s="6" t="s">
        <v>89</v>
      </c>
      <c r="E115" s="7">
        <v>148.97</v>
      </c>
      <c r="F115" s="8">
        <v>43446</v>
      </c>
      <c r="O115" s="5"/>
    </row>
    <row r="116" spans="1:15" x14ac:dyDescent="0.25">
      <c r="A116" s="6" t="s">
        <v>4611</v>
      </c>
      <c r="B116" s="6" t="s">
        <v>2499</v>
      </c>
      <c r="C116" s="6" t="s">
        <v>4610</v>
      </c>
      <c r="D116" s="6" t="s">
        <v>4612</v>
      </c>
      <c r="E116" s="7">
        <v>269.23</v>
      </c>
      <c r="F116" s="8">
        <v>43137</v>
      </c>
      <c r="O116" s="5"/>
    </row>
    <row r="117" spans="1:15" x14ac:dyDescent="0.25">
      <c r="A117" s="6" t="s">
        <v>4614</v>
      </c>
      <c r="B117" s="6" t="s">
        <v>948</v>
      </c>
      <c r="C117" s="6" t="s">
        <v>4613</v>
      </c>
      <c r="D117" s="6" t="s">
        <v>4615</v>
      </c>
      <c r="E117" s="7">
        <v>196</v>
      </c>
      <c r="F117" s="8">
        <v>43137</v>
      </c>
      <c r="O117" s="5"/>
    </row>
    <row r="118" spans="1:15" x14ac:dyDescent="0.25">
      <c r="A118" s="6" t="s">
        <v>4617</v>
      </c>
      <c r="B118" s="6" t="s">
        <v>3352</v>
      </c>
      <c r="C118" s="6" t="s">
        <v>4616</v>
      </c>
      <c r="D118" s="6" t="s">
        <v>4618</v>
      </c>
      <c r="E118" s="7">
        <v>101.42</v>
      </c>
      <c r="F118" s="8">
        <v>42474</v>
      </c>
      <c r="O118" s="5"/>
    </row>
    <row r="119" spans="1:15" x14ac:dyDescent="0.25">
      <c r="A119" s="6" t="s">
        <v>4620</v>
      </c>
      <c r="B119" s="6" t="s">
        <v>1718</v>
      </c>
      <c r="C119" s="6" t="s">
        <v>4619</v>
      </c>
      <c r="D119" s="6" t="s">
        <v>4621</v>
      </c>
      <c r="E119" s="7">
        <v>102</v>
      </c>
      <c r="F119" s="8">
        <v>43137</v>
      </c>
      <c r="O119" s="5"/>
    </row>
    <row r="120" spans="1:15" x14ac:dyDescent="0.25">
      <c r="A120" s="6" t="s">
        <v>4623</v>
      </c>
      <c r="B120" s="6" t="s">
        <v>1720</v>
      </c>
      <c r="C120" s="6" t="s">
        <v>4622</v>
      </c>
      <c r="D120" s="6" t="s">
        <v>4624</v>
      </c>
      <c r="E120" s="7">
        <v>102</v>
      </c>
      <c r="F120" s="8">
        <v>43137</v>
      </c>
      <c r="O120" s="5"/>
    </row>
    <row r="121" spans="1:15" x14ac:dyDescent="0.25">
      <c r="A121" s="6" t="s">
        <v>4626</v>
      </c>
      <c r="B121" s="6" t="s">
        <v>1937</v>
      </c>
      <c r="C121" s="6" t="s">
        <v>4625</v>
      </c>
      <c r="D121" s="6" t="s">
        <v>4627</v>
      </c>
      <c r="E121" s="7">
        <v>78.930000000000007</v>
      </c>
      <c r="F121" s="8">
        <v>43137</v>
      </c>
      <c r="O121" s="5"/>
    </row>
    <row r="122" spans="1:15" x14ac:dyDescent="0.25">
      <c r="A122" s="6" t="s">
        <v>4629</v>
      </c>
      <c r="B122" s="6" t="s">
        <v>2314</v>
      </c>
      <c r="C122" s="6" t="s">
        <v>4628</v>
      </c>
      <c r="D122" s="6" t="s">
        <v>87</v>
      </c>
      <c r="E122" s="7">
        <v>78.930000000000007</v>
      </c>
      <c r="F122" s="8">
        <v>43137</v>
      </c>
      <c r="O122" s="5"/>
    </row>
    <row r="123" spans="1:15" x14ac:dyDescent="0.25">
      <c r="A123" s="6" t="s">
        <v>4631</v>
      </c>
      <c r="B123" s="6" t="s">
        <v>1731</v>
      </c>
      <c r="C123" s="6" t="s">
        <v>4630</v>
      </c>
      <c r="D123" s="6" t="s">
        <v>4632</v>
      </c>
      <c r="E123" s="7">
        <v>869.57</v>
      </c>
      <c r="F123" s="8">
        <v>43137</v>
      </c>
      <c r="O123" s="5"/>
    </row>
    <row r="124" spans="1:15" x14ac:dyDescent="0.25">
      <c r="A124" s="6" t="s">
        <v>4634</v>
      </c>
      <c r="B124" s="6" t="s">
        <v>1739</v>
      </c>
      <c r="C124" s="6" t="s">
        <v>4633</v>
      </c>
      <c r="D124" s="6" t="s">
        <v>4635</v>
      </c>
      <c r="E124" s="7">
        <v>1264.82</v>
      </c>
      <c r="F124" s="8">
        <v>43137</v>
      </c>
      <c r="O124" s="5"/>
    </row>
    <row r="125" spans="1:15" x14ac:dyDescent="0.25">
      <c r="A125" s="6" t="s">
        <v>4637</v>
      </c>
      <c r="B125" s="6" t="s">
        <v>391</v>
      </c>
      <c r="C125" s="6" t="s">
        <v>4636</v>
      </c>
      <c r="D125" s="6" t="s">
        <v>4333</v>
      </c>
      <c r="E125" s="7">
        <v>90.82</v>
      </c>
      <c r="F125" s="8">
        <v>43137</v>
      </c>
      <c r="O125" s="5"/>
    </row>
    <row r="126" spans="1:15" x14ac:dyDescent="0.25">
      <c r="A126" s="6" t="s">
        <v>4639</v>
      </c>
      <c r="B126" s="6" t="s">
        <v>417</v>
      </c>
      <c r="C126" s="6" t="s">
        <v>4638</v>
      </c>
      <c r="D126" s="6" t="s">
        <v>4333</v>
      </c>
      <c r="E126" s="7">
        <v>75.260000000000005</v>
      </c>
      <c r="F126" s="8">
        <v>42816</v>
      </c>
      <c r="O126" s="5"/>
    </row>
    <row r="127" spans="1:15" x14ac:dyDescent="0.25">
      <c r="A127" s="6" t="s">
        <v>4641</v>
      </c>
      <c r="B127" s="6" t="s">
        <v>399</v>
      </c>
      <c r="C127" s="6" t="s">
        <v>4640</v>
      </c>
      <c r="D127" s="6" t="s">
        <v>4333</v>
      </c>
      <c r="E127" s="7">
        <v>82.38</v>
      </c>
      <c r="F127" s="8">
        <v>42816</v>
      </c>
      <c r="O127" s="5"/>
    </row>
    <row r="128" spans="1:15" x14ac:dyDescent="0.25">
      <c r="A128" s="6" t="s">
        <v>4643</v>
      </c>
      <c r="B128" s="6" t="s">
        <v>3117</v>
      </c>
      <c r="C128" s="6" t="s">
        <v>4642</v>
      </c>
      <c r="D128" s="6" t="s">
        <v>4644</v>
      </c>
      <c r="E128" s="7">
        <v>538.46</v>
      </c>
      <c r="F128" s="8">
        <v>42433</v>
      </c>
    </row>
    <row r="129" spans="1:15" x14ac:dyDescent="0.25">
      <c r="A129" s="6" t="s">
        <v>4646</v>
      </c>
      <c r="B129" s="6" t="s">
        <v>3003</v>
      </c>
      <c r="C129" s="6" t="s">
        <v>4645</v>
      </c>
      <c r="D129" s="6" t="s">
        <v>4647</v>
      </c>
      <c r="E129" s="7">
        <v>853.76</v>
      </c>
      <c r="F129" s="8">
        <v>41870</v>
      </c>
      <c r="O129" s="5"/>
    </row>
    <row r="130" spans="1:15" x14ac:dyDescent="0.25">
      <c r="A130" s="6" t="s">
        <v>4649</v>
      </c>
      <c r="B130" s="6" t="s">
        <v>3029</v>
      </c>
      <c r="C130" s="6" t="s">
        <v>4648</v>
      </c>
      <c r="D130" s="6" t="s">
        <v>4647</v>
      </c>
      <c r="E130" s="7">
        <v>1233.2</v>
      </c>
      <c r="F130" s="8">
        <v>43315</v>
      </c>
      <c r="O130" s="5"/>
    </row>
    <row r="131" spans="1:15" x14ac:dyDescent="0.25">
      <c r="A131" s="6" t="s">
        <v>4651</v>
      </c>
      <c r="B131" s="6" t="s">
        <v>1949</v>
      </c>
      <c r="C131" s="6" t="s">
        <v>4650</v>
      </c>
      <c r="D131" s="6" t="s">
        <v>4652</v>
      </c>
      <c r="E131" s="7">
        <v>42.92</v>
      </c>
      <c r="F131" s="8">
        <v>40998</v>
      </c>
      <c r="O131" s="5"/>
    </row>
    <row r="132" spans="1:15" x14ac:dyDescent="0.25">
      <c r="A132" s="6" t="s">
        <v>4654</v>
      </c>
      <c r="B132" s="6" t="s">
        <v>1953</v>
      </c>
      <c r="C132" s="6" t="s">
        <v>4653</v>
      </c>
      <c r="D132" s="6" t="s">
        <v>4655</v>
      </c>
      <c r="E132" s="7">
        <v>114.11</v>
      </c>
      <c r="F132" s="8">
        <v>43137</v>
      </c>
      <c r="O132" s="5"/>
    </row>
    <row r="133" spans="1:15" x14ac:dyDescent="0.25">
      <c r="A133" s="6" t="s">
        <v>4657</v>
      </c>
      <c r="B133" s="6" t="s">
        <v>3125</v>
      </c>
      <c r="C133" s="6" t="s">
        <v>4656</v>
      </c>
      <c r="D133" s="6" t="s">
        <v>4658</v>
      </c>
      <c r="E133" s="7">
        <v>58.26</v>
      </c>
      <c r="F133" s="8">
        <v>43146</v>
      </c>
      <c r="O133" s="5"/>
    </row>
    <row r="134" spans="1:15" x14ac:dyDescent="0.25">
      <c r="A134" s="6" t="s">
        <v>4660</v>
      </c>
      <c r="B134" s="6" t="s">
        <v>3147</v>
      </c>
      <c r="C134" s="6" t="s">
        <v>4659</v>
      </c>
      <c r="D134" s="6" t="s">
        <v>4661</v>
      </c>
      <c r="E134" s="7">
        <v>114.11</v>
      </c>
      <c r="F134" s="8">
        <v>43137</v>
      </c>
      <c r="O134" s="5"/>
    </row>
    <row r="135" spans="1:15" x14ac:dyDescent="0.25">
      <c r="A135" s="6" t="s">
        <v>4663</v>
      </c>
      <c r="B135" s="6" t="s">
        <v>3145</v>
      </c>
      <c r="C135" s="6" t="s">
        <v>4662</v>
      </c>
      <c r="D135" s="6" t="s">
        <v>4664</v>
      </c>
      <c r="E135" s="7">
        <v>58.26</v>
      </c>
      <c r="F135" s="8">
        <v>43137</v>
      </c>
      <c r="O135" s="5"/>
    </row>
    <row r="136" spans="1:15" x14ac:dyDescent="0.25">
      <c r="A136" s="6" t="s">
        <v>4666</v>
      </c>
      <c r="B136" s="6" t="s">
        <v>3131</v>
      </c>
      <c r="C136" s="6" t="s">
        <v>4665</v>
      </c>
      <c r="D136" s="6" t="s">
        <v>4667</v>
      </c>
      <c r="E136" s="7">
        <v>58.26</v>
      </c>
      <c r="F136" s="8">
        <v>43137</v>
      </c>
      <c r="O136" s="5"/>
    </row>
    <row r="137" spans="1:15" x14ac:dyDescent="0.25">
      <c r="A137" s="6" t="s">
        <v>4669</v>
      </c>
      <c r="B137" s="6" t="s">
        <v>935</v>
      </c>
      <c r="C137" s="6" t="s">
        <v>4668</v>
      </c>
      <c r="D137" s="6" t="s">
        <v>4670</v>
      </c>
      <c r="E137" s="7">
        <v>39.85</v>
      </c>
      <c r="F137" s="8">
        <v>43137</v>
      </c>
    </row>
    <row r="138" spans="1:15" x14ac:dyDescent="0.25">
      <c r="A138" s="6" t="s">
        <v>4672</v>
      </c>
      <c r="B138" s="6" t="s">
        <v>3180</v>
      </c>
      <c r="C138" s="6" t="s">
        <v>4671</v>
      </c>
      <c r="D138" s="6" t="s">
        <v>103</v>
      </c>
      <c r="E138" s="7">
        <v>184.62</v>
      </c>
      <c r="F138" s="8">
        <v>43137</v>
      </c>
      <c r="O138" s="5"/>
    </row>
    <row r="139" spans="1:15" x14ac:dyDescent="0.25">
      <c r="A139" s="6" t="s">
        <v>4674</v>
      </c>
      <c r="B139" s="6" t="s">
        <v>3186</v>
      </c>
      <c r="C139" s="6" t="s">
        <v>4673</v>
      </c>
      <c r="D139" s="6" t="s">
        <v>4675</v>
      </c>
      <c r="E139" s="7">
        <v>138.46</v>
      </c>
      <c r="F139" s="8">
        <v>43137</v>
      </c>
      <c r="O139" s="5"/>
    </row>
    <row r="140" spans="1:15" x14ac:dyDescent="0.25">
      <c r="A140" s="6" t="s">
        <v>4676</v>
      </c>
      <c r="B140" s="6" t="s">
        <v>3178</v>
      </c>
      <c r="C140" s="6" t="s">
        <v>4671</v>
      </c>
      <c r="D140" s="6" t="s">
        <v>103</v>
      </c>
      <c r="E140" s="7">
        <v>103.6</v>
      </c>
      <c r="F140" s="8">
        <v>40602</v>
      </c>
    </row>
    <row r="141" spans="1:15" x14ac:dyDescent="0.25">
      <c r="A141" s="6" t="s">
        <v>4677</v>
      </c>
      <c r="B141" s="6" t="s">
        <v>3184</v>
      </c>
      <c r="C141" s="6" t="s">
        <v>4673</v>
      </c>
      <c r="D141" s="6" t="s">
        <v>4675</v>
      </c>
      <c r="E141" s="7">
        <v>66.239999999999995</v>
      </c>
      <c r="F141" s="8">
        <v>42011</v>
      </c>
      <c r="O141" s="5"/>
    </row>
    <row r="142" spans="1:15" x14ac:dyDescent="0.25">
      <c r="A142" s="6" t="s">
        <v>4678</v>
      </c>
      <c r="B142" s="6" t="s">
        <v>1963</v>
      </c>
      <c r="C142" s="6" t="s">
        <v>1964</v>
      </c>
      <c r="D142" s="6" t="s">
        <v>4679</v>
      </c>
      <c r="E142" s="7">
        <v>107.98</v>
      </c>
      <c r="F142" s="8">
        <v>43137</v>
      </c>
      <c r="O142" s="5"/>
    </row>
    <row r="143" spans="1:15" x14ac:dyDescent="0.25">
      <c r="A143" s="6" t="s">
        <v>4681</v>
      </c>
      <c r="B143" s="6" t="s">
        <v>1288</v>
      </c>
      <c r="C143" s="6" t="s">
        <v>4680</v>
      </c>
      <c r="D143" s="6" t="s">
        <v>39</v>
      </c>
      <c r="E143" s="7">
        <v>320.26</v>
      </c>
      <c r="F143" s="8">
        <v>43137</v>
      </c>
      <c r="O143" s="5"/>
    </row>
    <row r="144" spans="1:15" x14ac:dyDescent="0.25">
      <c r="A144" s="6" t="s">
        <v>4683</v>
      </c>
      <c r="B144" s="6" t="s">
        <v>1253</v>
      </c>
      <c r="C144" s="6" t="s">
        <v>4682</v>
      </c>
      <c r="D144" s="6" t="s">
        <v>31</v>
      </c>
      <c r="E144" s="7">
        <v>415.03</v>
      </c>
      <c r="F144" s="8">
        <v>42816</v>
      </c>
      <c r="O144" s="5"/>
    </row>
    <row r="145" spans="1:15" x14ac:dyDescent="0.25">
      <c r="A145" s="9">
        <v>7502219322834</v>
      </c>
      <c r="B145" s="9" t="s">
        <v>4684</v>
      </c>
      <c r="C145" s="9" t="s">
        <v>4685</v>
      </c>
      <c r="D145" s="9" t="s">
        <v>33</v>
      </c>
      <c r="E145" s="10">
        <v>415.03</v>
      </c>
      <c r="F145" s="11">
        <v>43004</v>
      </c>
      <c r="O145" s="5"/>
    </row>
    <row r="146" spans="1:15" x14ac:dyDescent="0.25">
      <c r="A146" s="6" t="s">
        <v>4687</v>
      </c>
      <c r="B146" s="6" t="s">
        <v>3214</v>
      </c>
      <c r="C146" s="6" t="s">
        <v>4686</v>
      </c>
      <c r="D146" s="6" t="s">
        <v>4352</v>
      </c>
      <c r="E146" s="7">
        <v>110.67</v>
      </c>
      <c r="F146" s="8">
        <v>42520</v>
      </c>
    </row>
    <row r="147" spans="1:15" x14ac:dyDescent="0.25">
      <c r="A147" s="6" t="s">
        <v>4689</v>
      </c>
      <c r="B147" s="6" t="s">
        <v>2256</v>
      </c>
      <c r="C147" s="6" t="s">
        <v>4688</v>
      </c>
      <c r="D147" s="6" t="s">
        <v>81</v>
      </c>
      <c r="E147" s="7">
        <v>276</v>
      </c>
      <c r="F147" s="8">
        <v>41418</v>
      </c>
      <c r="O147" s="5"/>
    </row>
    <row r="148" spans="1:15" x14ac:dyDescent="0.25">
      <c r="A148" s="6" t="s">
        <v>4691</v>
      </c>
      <c r="B148" s="6" t="s">
        <v>2288</v>
      </c>
      <c r="C148" s="6" t="s">
        <v>4690</v>
      </c>
      <c r="D148" s="6" t="s">
        <v>4692</v>
      </c>
      <c r="E148" s="7">
        <v>98.82</v>
      </c>
      <c r="F148" s="8">
        <v>42816</v>
      </c>
      <c r="O148" s="5"/>
    </row>
    <row r="149" spans="1:15" x14ac:dyDescent="0.25">
      <c r="A149" s="6" t="s">
        <v>4694</v>
      </c>
      <c r="B149" s="6" t="s">
        <v>3334</v>
      </c>
      <c r="C149" s="6" t="s">
        <v>4693</v>
      </c>
      <c r="D149" s="6" t="s">
        <v>108</v>
      </c>
      <c r="E149" s="7">
        <v>76.36</v>
      </c>
      <c r="F149" s="8">
        <v>43137</v>
      </c>
    </row>
    <row r="150" spans="1:15" x14ac:dyDescent="0.25">
      <c r="A150" s="6" t="s">
        <v>4696</v>
      </c>
      <c r="B150" s="6" t="s">
        <v>3338</v>
      </c>
      <c r="C150" s="6" t="s">
        <v>4695</v>
      </c>
      <c r="D150" s="6" t="s">
        <v>4697</v>
      </c>
      <c r="E150" s="7">
        <v>134.38999999999999</v>
      </c>
      <c r="F150" s="8">
        <v>43137</v>
      </c>
    </row>
    <row r="151" spans="1:15" x14ac:dyDescent="0.25">
      <c r="A151" s="6" t="s">
        <v>4698</v>
      </c>
      <c r="B151" s="6" t="s">
        <v>3332</v>
      </c>
      <c r="C151" s="6" t="s">
        <v>3333</v>
      </c>
      <c r="D151" s="6" t="s">
        <v>4699</v>
      </c>
      <c r="E151" s="7">
        <v>192</v>
      </c>
      <c r="F151" s="8">
        <v>39939</v>
      </c>
    </row>
    <row r="152" spans="1:15" x14ac:dyDescent="0.25">
      <c r="A152" s="6" t="s">
        <v>4701</v>
      </c>
      <c r="B152" s="6" t="s">
        <v>3344</v>
      </c>
      <c r="C152" s="6" t="s">
        <v>4700</v>
      </c>
      <c r="D152" s="6" t="s">
        <v>4702</v>
      </c>
      <c r="E152" s="7">
        <v>25.04</v>
      </c>
      <c r="F152" s="8">
        <v>39939</v>
      </c>
    </row>
    <row r="153" spans="1:15" x14ac:dyDescent="0.25">
      <c r="A153" s="6" t="s">
        <v>4704</v>
      </c>
      <c r="B153" s="6" t="s">
        <v>3348</v>
      </c>
      <c r="C153" s="6" t="s">
        <v>4703</v>
      </c>
      <c r="D153" s="6" t="s">
        <v>4705</v>
      </c>
      <c r="E153" s="7">
        <v>82.33</v>
      </c>
      <c r="F153" s="8">
        <v>42474</v>
      </c>
    </row>
    <row r="154" spans="1:15" x14ac:dyDescent="0.25">
      <c r="A154" s="6" t="s">
        <v>4707</v>
      </c>
      <c r="B154" s="6" t="s">
        <v>2076</v>
      </c>
      <c r="C154" s="6" t="s">
        <v>4706</v>
      </c>
      <c r="D154" s="6" t="s">
        <v>4708</v>
      </c>
      <c r="E154" s="7">
        <v>61.44</v>
      </c>
      <c r="F154" s="8">
        <v>42065</v>
      </c>
    </row>
    <row r="155" spans="1:15" x14ac:dyDescent="0.25">
      <c r="A155" s="6" t="s">
        <v>4711</v>
      </c>
      <c r="B155" s="6" t="s">
        <v>4709</v>
      </c>
      <c r="C155" s="6" t="s">
        <v>4710</v>
      </c>
      <c r="D155" s="6" t="s">
        <v>4712</v>
      </c>
      <c r="E155" s="7">
        <v>61.92</v>
      </c>
      <c r="F155" s="8">
        <v>42065</v>
      </c>
    </row>
    <row r="156" spans="1:15" x14ac:dyDescent="0.25">
      <c r="A156" s="6" t="s">
        <v>4715</v>
      </c>
      <c r="B156" s="6" t="s">
        <v>4713</v>
      </c>
      <c r="C156" s="6" t="s">
        <v>4714</v>
      </c>
      <c r="D156" s="6" t="s">
        <v>77</v>
      </c>
      <c r="E156" s="7">
        <v>79.84</v>
      </c>
      <c r="F156" s="8">
        <v>43137</v>
      </c>
    </row>
    <row r="157" spans="1:15" x14ac:dyDescent="0.25">
      <c r="A157" s="6" t="s">
        <v>4711</v>
      </c>
      <c r="B157" s="6" t="s">
        <v>3354</v>
      </c>
      <c r="C157" s="6" t="s">
        <v>4716</v>
      </c>
      <c r="D157" s="6" t="s">
        <v>4717</v>
      </c>
      <c r="E157" s="7">
        <v>79.84</v>
      </c>
      <c r="F157" s="8">
        <v>43137</v>
      </c>
    </row>
    <row r="158" spans="1:15" x14ac:dyDescent="0.25">
      <c r="A158" s="6" t="s">
        <v>4719</v>
      </c>
      <c r="B158" s="6" t="s">
        <v>3402</v>
      </c>
      <c r="C158" s="6" t="s">
        <v>4718</v>
      </c>
      <c r="D158" s="6" t="s">
        <v>4720</v>
      </c>
      <c r="E158" s="7">
        <v>12538.46</v>
      </c>
      <c r="F158" s="8">
        <v>41253</v>
      </c>
    </row>
    <row r="159" spans="1:15" x14ac:dyDescent="0.25">
      <c r="A159" s="6" t="s">
        <v>4721</v>
      </c>
      <c r="B159" s="6" t="s">
        <v>2066</v>
      </c>
      <c r="C159" s="6" t="s">
        <v>2067</v>
      </c>
      <c r="D159" s="6" t="s">
        <v>4722</v>
      </c>
      <c r="E159" s="7">
        <v>86.96</v>
      </c>
      <c r="F159" s="8">
        <v>43137</v>
      </c>
    </row>
    <row r="160" spans="1:15" x14ac:dyDescent="0.25">
      <c r="A160" s="6" t="s">
        <v>4723</v>
      </c>
      <c r="B160" s="6" t="s">
        <v>2074</v>
      </c>
      <c r="C160" s="6" t="s">
        <v>2075</v>
      </c>
      <c r="D160" s="6" t="s">
        <v>4724</v>
      </c>
      <c r="E160" s="7">
        <v>100.67</v>
      </c>
      <c r="F160" s="8">
        <v>43137</v>
      </c>
    </row>
    <row r="161" spans="1:6" x14ac:dyDescent="0.25">
      <c r="A161" s="6" t="s">
        <v>4725</v>
      </c>
      <c r="B161" s="6" t="s">
        <v>2320</v>
      </c>
      <c r="C161" s="6" t="s">
        <v>2321</v>
      </c>
      <c r="D161" s="6" t="s">
        <v>4333</v>
      </c>
      <c r="E161" s="7">
        <v>86.96</v>
      </c>
      <c r="F161" s="8">
        <v>43137</v>
      </c>
    </row>
    <row r="162" spans="1:6" x14ac:dyDescent="0.25">
      <c r="A162" s="6" t="s">
        <v>4727</v>
      </c>
      <c r="B162" s="6" t="s">
        <v>3306</v>
      </c>
      <c r="C162" s="6" t="s">
        <v>4726</v>
      </c>
      <c r="D162" s="6" t="s">
        <v>4728</v>
      </c>
      <c r="E162" s="7">
        <v>131.62</v>
      </c>
      <c r="F162" s="8">
        <v>43137</v>
      </c>
    </row>
    <row r="163" spans="1:6" x14ac:dyDescent="0.25">
      <c r="A163" s="6" t="s">
        <v>4730</v>
      </c>
      <c r="B163" s="6" t="s">
        <v>3310</v>
      </c>
      <c r="C163" s="6" t="s">
        <v>4729</v>
      </c>
      <c r="D163" s="6" t="s">
        <v>4731</v>
      </c>
      <c r="E163" s="7">
        <v>131.62</v>
      </c>
      <c r="F163" s="8">
        <v>43137</v>
      </c>
    </row>
    <row r="164" spans="1:6" x14ac:dyDescent="0.25">
      <c r="A164" s="6" t="s">
        <v>4733</v>
      </c>
      <c r="B164" s="6" t="s">
        <v>3314</v>
      </c>
      <c r="C164" s="6" t="s">
        <v>4732</v>
      </c>
      <c r="D164" s="6" t="s">
        <v>4734</v>
      </c>
      <c r="E164" s="7">
        <v>94.86</v>
      </c>
      <c r="F164" s="8">
        <v>43137</v>
      </c>
    </row>
    <row r="165" spans="1:6" x14ac:dyDescent="0.25">
      <c r="A165" s="6" t="s">
        <v>4735</v>
      </c>
      <c r="B165" s="6" t="s">
        <v>3326</v>
      </c>
      <c r="C165" s="6" t="s">
        <v>3327</v>
      </c>
      <c r="D165" s="6" t="s">
        <v>4736</v>
      </c>
      <c r="E165" s="7">
        <v>63.12</v>
      </c>
      <c r="F165" s="8">
        <v>43137</v>
      </c>
    </row>
    <row r="166" spans="1:6" x14ac:dyDescent="0.25">
      <c r="A166" s="6" t="s">
        <v>4737</v>
      </c>
      <c r="B166" s="6" t="s">
        <v>1765</v>
      </c>
      <c r="C166" s="6" t="s">
        <v>1766</v>
      </c>
      <c r="D166" s="6" t="s">
        <v>4738</v>
      </c>
      <c r="E166" s="7">
        <v>152.33000000000001</v>
      </c>
      <c r="F166" s="8">
        <v>43004</v>
      </c>
    </row>
    <row r="167" spans="1:6" x14ac:dyDescent="0.25">
      <c r="A167" s="6" t="s">
        <v>4739</v>
      </c>
      <c r="B167" s="6" t="s">
        <v>1767</v>
      </c>
      <c r="C167" s="6" t="s">
        <v>1768</v>
      </c>
      <c r="D167" s="6" t="s">
        <v>4740</v>
      </c>
      <c r="E167" s="7">
        <v>152.33000000000001</v>
      </c>
      <c r="F167" s="8">
        <v>43004</v>
      </c>
    </row>
    <row r="168" spans="1:6" x14ac:dyDescent="0.25">
      <c r="A168" s="6" t="s">
        <v>4742</v>
      </c>
      <c r="B168" s="6" t="s">
        <v>4072</v>
      </c>
      <c r="C168" s="6" t="s">
        <v>4741</v>
      </c>
      <c r="D168" s="6" t="s">
        <v>4743</v>
      </c>
      <c r="E168" s="7">
        <v>661.54</v>
      </c>
      <c r="F168" s="8">
        <v>41418</v>
      </c>
    </row>
    <row r="169" spans="1:6" x14ac:dyDescent="0.25">
      <c r="A169" s="6" t="s">
        <v>4745</v>
      </c>
      <c r="B169" s="6" t="s">
        <v>4084</v>
      </c>
      <c r="C169" s="6" t="s">
        <v>4744</v>
      </c>
      <c r="D169" s="6" t="s">
        <v>4743</v>
      </c>
      <c r="E169" s="7">
        <v>653.85</v>
      </c>
      <c r="F169" s="8">
        <v>42520</v>
      </c>
    </row>
    <row r="170" spans="1:6" x14ac:dyDescent="0.25">
      <c r="A170" s="6" t="s">
        <v>4747</v>
      </c>
      <c r="B170" s="6" t="s">
        <v>4090</v>
      </c>
      <c r="C170" s="6" t="s">
        <v>4746</v>
      </c>
      <c r="D170" s="6" t="s">
        <v>4743</v>
      </c>
      <c r="E170" s="7">
        <v>846.15</v>
      </c>
      <c r="F170" s="8">
        <v>42947</v>
      </c>
    </row>
    <row r="171" spans="1:6" x14ac:dyDescent="0.25">
      <c r="A171" s="6" t="s">
        <v>4749</v>
      </c>
      <c r="B171" s="6" t="s">
        <v>4092</v>
      </c>
      <c r="C171" s="6" t="s">
        <v>4748</v>
      </c>
      <c r="D171" s="6" t="s">
        <v>4750</v>
      </c>
      <c r="E171" s="7">
        <v>2557.69</v>
      </c>
      <c r="F171" s="8">
        <v>43137</v>
      </c>
    </row>
    <row r="172" spans="1:6" x14ac:dyDescent="0.25">
      <c r="A172" s="6" t="s">
        <v>4752</v>
      </c>
      <c r="B172" s="6" t="s">
        <v>3676</v>
      </c>
      <c r="C172" s="6" t="s">
        <v>4751</v>
      </c>
      <c r="D172" s="6" t="s">
        <v>4753</v>
      </c>
      <c r="E172" s="7">
        <v>464</v>
      </c>
      <c r="F172" s="8">
        <v>41418</v>
      </c>
    </row>
    <row r="173" spans="1:6" x14ac:dyDescent="0.25">
      <c r="A173" s="6" t="s">
        <v>4755</v>
      </c>
      <c r="B173" s="6" t="s">
        <v>3772</v>
      </c>
      <c r="C173" s="6" t="s">
        <v>4754</v>
      </c>
      <c r="D173" s="6" t="s">
        <v>4756</v>
      </c>
      <c r="E173" s="7">
        <v>284.62</v>
      </c>
      <c r="F173" s="8">
        <v>41418</v>
      </c>
    </row>
    <row r="174" spans="1:6" x14ac:dyDescent="0.25">
      <c r="A174" s="6" t="s">
        <v>4758</v>
      </c>
      <c r="B174" s="6" t="s">
        <v>652</v>
      </c>
      <c r="C174" s="6" t="s">
        <v>4757</v>
      </c>
      <c r="D174" s="6" t="s">
        <v>4759</v>
      </c>
      <c r="E174" s="7">
        <v>153</v>
      </c>
      <c r="F174" s="8">
        <v>42716</v>
      </c>
    </row>
    <row r="175" spans="1:6" x14ac:dyDescent="0.25">
      <c r="A175" s="6" t="s">
        <v>4761</v>
      </c>
      <c r="B175" s="6" t="s">
        <v>1408</v>
      </c>
      <c r="C175" s="6" t="s">
        <v>4760</v>
      </c>
      <c r="D175" s="6" t="s">
        <v>4762</v>
      </c>
      <c r="E175" s="7">
        <v>875.82</v>
      </c>
      <c r="F175" s="8">
        <v>43137</v>
      </c>
    </row>
    <row r="176" spans="1:6" x14ac:dyDescent="0.25">
      <c r="A176" s="6" t="s">
        <v>4764</v>
      </c>
      <c r="B176" s="6" t="s">
        <v>1410</v>
      </c>
      <c r="C176" s="6" t="s">
        <v>4763</v>
      </c>
      <c r="D176" s="6" t="s">
        <v>4765</v>
      </c>
      <c r="E176" s="7">
        <v>483.66</v>
      </c>
      <c r="F176" s="8">
        <v>43137</v>
      </c>
    </row>
    <row r="177" spans="1:6" x14ac:dyDescent="0.25">
      <c r="A177" s="6" t="s">
        <v>4767</v>
      </c>
      <c r="B177" s="6" t="s">
        <v>2162</v>
      </c>
      <c r="C177" s="6" t="s">
        <v>4766</v>
      </c>
      <c r="D177" s="6" t="s">
        <v>83</v>
      </c>
      <c r="E177" s="7">
        <v>172</v>
      </c>
      <c r="F177" s="8">
        <v>42816</v>
      </c>
    </row>
    <row r="178" spans="1:6" x14ac:dyDescent="0.25">
      <c r="A178" s="6" t="s">
        <v>4768</v>
      </c>
      <c r="B178" s="6" t="s">
        <v>1412</v>
      </c>
      <c r="C178" s="6" t="s">
        <v>1413</v>
      </c>
      <c r="D178" s="6" t="s">
        <v>4769</v>
      </c>
      <c r="E178" s="7">
        <v>557.52</v>
      </c>
      <c r="F178" s="8">
        <v>42816</v>
      </c>
    </row>
    <row r="179" spans="1:6" x14ac:dyDescent="0.25">
      <c r="A179" s="6" t="s">
        <v>4770</v>
      </c>
      <c r="B179" s="6" t="s">
        <v>1414</v>
      </c>
      <c r="C179" s="6" t="s">
        <v>1415</v>
      </c>
      <c r="D179" s="6" t="s">
        <v>4771</v>
      </c>
      <c r="E179" s="7">
        <v>1352.94</v>
      </c>
      <c r="F179" s="8">
        <v>42816</v>
      </c>
    </row>
    <row r="180" spans="1:6" x14ac:dyDescent="0.25">
      <c r="A180" s="6" t="s">
        <v>4772</v>
      </c>
      <c r="B180" s="6" t="s">
        <v>1420</v>
      </c>
      <c r="C180" s="6" t="s">
        <v>1421</v>
      </c>
      <c r="D180" s="6" t="s">
        <v>4773</v>
      </c>
      <c r="E180" s="7">
        <v>372.55</v>
      </c>
      <c r="F180" s="8">
        <v>42816</v>
      </c>
    </row>
    <row r="181" spans="1:6" x14ac:dyDescent="0.25">
      <c r="A181" s="6" t="s">
        <v>4775</v>
      </c>
      <c r="B181" s="6" t="s">
        <v>4056</v>
      </c>
      <c r="C181" s="6" t="s">
        <v>4774</v>
      </c>
      <c r="D181" s="6" t="s">
        <v>116</v>
      </c>
      <c r="E181" s="7">
        <v>657.69</v>
      </c>
      <c r="F181" s="8">
        <v>43137</v>
      </c>
    </row>
    <row r="182" spans="1:6" x14ac:dyDescent="0.25">
      <c r="A182" s="6" t="s">
        <v>4777</v>
      </c>
      <c r="B182" s="6" t="s">
        <v>4062</v>
      </c>
      <c r="C182" s="6" t="s">
        <v>4776</v>
      </c>
      <c r="D182" s="6" t="s">
        <v>118</v>
      </c>
      <c r="E182" s="7">
        <v>179.45</v>
      </c>
      <c r="F182" s="8">
        <v>43137</v>
      </c>
    </row>
    <row r="183" spans="1:6" x14ac:dyDescent="0.25">
      <c r="A183" s="6" t="s">
        <v>4779</v>
      </c>
      <c r="B183" s="6" t="s">
        <v>4064</v>
      </c>
      <c r="C183" s="6" t="s">
        <v>4778</v>
      </c>
      <c r="D183" s="6" t="s">
        <v>4780</v>
      </c>
      <c r="E183" s="7">
        <v>276.68</v>
      </c>
      <c r="F183" s="8">
        <v>43137</v>
      </c>
    </row>
    <row r="184" spans="1:6" x14ac:dyDescent="0.25">
      <c r="A184" s="6" t="s">
        <v>4783</v>
      </c>
      <c r="B184" s="6" t="s">
        <v>4781</v>
      </c>
      <c r="C184" s="6" t="s">
        <v>4782</v>
      </c>
      <c r="D184" s="6" t="s">
        <v>114</v>
      </c>
      <c r="E184" s="7">
        <v>240</v>
      </c>
      <c r="F184" s="8">
        <v>41418</v>
      </c>
    </row>
    <row r="185" spans="1:6" x14ac:dyDescent="0.25">
      <c r="A185" s="6" t="s">
        <v>4785</v>
      </c>
      <c r="B185" s="6" t="s">
        <v>3822</v>
      </c>
      <c r="C185" s="6" t="s">
        <v>4784</v>
      </c>
      <c r="D185" s="6" t="s">
        <v>4786</v>
      </c>
      <c r="E185" s="7">
        <v>4840</v>
      </c>
      <c r="F185" s="8">
        <v>41418</v>
      </c>
    </row>
    <row r="186" spans="1:6" x14ac:dyDescent="0.25">
      <c r="A186" s="6" t="s">
        <v>4787</v>
      </c>
      <c r="B186" s="6" t="s">
        <v>4042</v>
      </c>
      <c r="C186" s="6" t="s">
        <v>4043</v>
      </c>
      <c r="D186" s="6" t="s">
        <v>4788</v>
      </c>
      <c r="E186" s="7">
        <v>13500</v>
      </c>
      <c r="F186" s="8">
        <v>43137</v>
      </c>
    </row>
    <row r="187" spans="1:6" x14ac:dyDescent="0.25">
      <c r="A187" s="6" t="s">
        <v>4790</v>
      </c>
      <c r="B187" s="6" t="s">
        <v>4008</v>
      </c>
      <c r="C187" s="6" t="s">
        <v>4789</v>
      </c>
      <c r="D187" s="6" t="s">
        <v>4791</v>
      </c>
      <c r="E187" s="7">
        <v>1750.99</v>
      </c>
      <c r="F187" s="8">
        <v>41922</v>
      </c>
    </row>
    <row r="188" spans="1:6" x14ac:dyDescent="0.25">
      <c r="A188" s="6" t="s">
        <v>4793</v>
      </c>
      <c r="B188" s="6" t="s">
        <v>3930</v>
      </c>
      <c r="C188" s="6" t="s">
        <v>4792</v>
      </c>
      <c r="D188" s="6" t="s">
        <v>4794</v>
      </c>
      <c r="E188" s="7">
        <v>1911.54</v>
      </c>
      <c r="F188" s="8">
        <v>42816</v>
      </c>
    </row>
    <row r="189" spans="1:6" x14ac:dyDescent="0.25">
      <c r="A189" s="6" t="s">
        <v>4796</v>
      </c>
      <c r="B189" s="6" t="s">
        <v>3936</v>
      </c>
      <c r="C189" s="6" t="s">
        <v>4795</v>
      </c>
      <c r="D189" s="6" t="s">
        <v>4791</v>
      </c>
      <c r="E189" s="7">
        <v>2134.39</v>
      </c>
      <c r="F189" s="8">
        <v>42947</v>
      </c>
    </row>
    <row r="190" spans="1:6" x14ac:dyDescent="0.25">
      <c r="A190" s="6" t="s">
        <v>4797</v>
      </c>
      <c r="B190" s="6" t="s">
        <v>3938</v>
      </c>
      <c r="C190" s="6" t="s">
        <v>3939</v>
      </c>
      <c r="D190" s="6" t="s">
        <v>4798</v>
      </c>
      <c r="E190" s="7">
        <v>5533.6</v>
      </c>
      <c r="F190" s="8">
        <v>43073</v>
      </c>
    </row>
    <row r="191" spans="1:6" x14ac:dyDescent="0.25">
      <c r="A191" s="6" t="s">
        <v>4800</v>
      </c>
      <c r="B191" s="6" t="s">
        <v>343</v>
      </c>
      <c r="C191" s="6" t="s">
        <v>4799</v>
      </c>
      <c r="D191" s="6" t="s">
        <v>4801</v>
      </c>
      <c r="E191" s="7">
        <v>164.46</v>
      </c>
      <c r="F191" s="8">
        <v>43137</v>
      </c>
    </row>
    <row r="192" spans="1:6" x14ac:dyDescent="0.25">
      <c r="A192" s="6" t="s">
        <v>4803</v>
      </c>
      <c r="B192" s="6" t="s">
        <v>339</v>
      </c>
      <c r="C192" s="6" t="s">
        <v>4802</v>
      </c>
      <c r="D192" s="6" t="s">
        <v>4804</v>
      </c>
      <c r="E192" s="7">
        <v>26.1</v>
      </c>
      <c r="F192" s="8">
        <v>43137</v>
      </c>
    </row>
    <row r="193" spans="1:6" x14ac:dyDescent="0.25">
      <c r="A193" s="6" t="s">
        <v>4806</v>
      </c>
      <c r="B193" s="6" t="s">
        <v>250</v>
      </c>
      <c r="C193" s="6" t="s">
        <v>4805</v>
      </c>
      <c r="D193" s="6" t="s">
        <v>4807</v>
      </c>
      <c r="E193" s="7">
        <v>41.75</v>
      </c>
      <c r="F193" s="8">
        <v>43368</v>
      </c>
    </row>
    <row r="194" spans="1:6" x14ac:dyDescent="0.25">
      <c r="A194" s="6" t="s">
        <v>4809</v>
      </c>
      <c r="B194" s="6" t="s">
        <v>252</v>
      </c>
      <c r="C194" s="6" t="s">
        <v>4808</v>
      </c>
      <c r="D194" s="6" t="s">
        <v>4810</v>
      </c>
      <c r="E194" s="7">
        <v>85</v>
      </c>
      <c r="F194" s="8">
        <v>43368</v>
      </c>
    </row>
    <row r="195" spans="1:6" x14ac:dyDescent="0.25">
      <c r="A195" s="6" t="s">
        <v>4812</v>
      </c>
      <c r="B195" s="6" t="s">
        <v>254</v>
      </c>
      <c r="C195" s="6" t="s">
        <v>4811</v>
      </c>
      <c r="D195" s="6" t="s">
        <v>4813</v>
      </c>
      <c r="E195" s="7">
        <v>152</v>
      </c>
      <c r="F195" s="8">
        <v>43368</v>
      </c>
    </row>
    <row r="196" spans="1:6" x14ac:dyDescent="0.25">
      <c r="A196" s="6" t="s">
        <v>4815</v>
      </c>
      <c r="B196" s="6" t="s">
        <v>278</v>
      </c>
      <c r="C196" s="6" t="s">
        <v>4814</v>
      </c>
      <c r="D196" s="6" t="s">
        <v>4816</v>
      </c>
      <c r="E196" s="7">
        <v>16.55</v>
      </c>
      <c r="F196" s="8">
        <v>43368</v>
      </c>
    </row>
    <row r="197" spans="1:6" x14ac:dyDescent="0.25">
      <c r="A197" s="6" t="s">
        <v>4818</v>
      </c>
      <c r="B197" s="6" t="s">
        <v>289</v>
      </c>
      <c r="C197" s="6" t="s">
        <v>4817</v>
      </c>
      <c r="D197" s="6" t="s">
        <v>4819</v>
      </c>
      <c r="E197" s="7">
        <v>35</v>
      </c>
      <c r="F197" s="8">
        <v>43368</v>
      </c>
    </row>
    <row r="198" spans="1:6" x14ac:dyDescent="0.25">
      <c r="A198" s="6" t="s">
        <v>4821</v>
      </c>
      <c r="B198" s="6" t="s">
        <v>297</v>
      </c>
      <c r="C198" s="6" t="s">
        <v>4820</v>
      </c>
      <c r="D198" s="6" t="s">
        <v>4822</v>
      </c>
      <c r="E198" s="7">
        <v>39.450000000000003</v>
      </c>
      <c r="F198" s="8">
        <v>43368</v>
      </c>
    </row>
    <row r="199" spans="1:6" x14ac:dyDescent="0.25">
      <c r="A199" s="6" t="s">
        <v>4824</v>
      </c>
      <c r="B199" s="6" t="s">
        <v>285</v>
      </c>
      <c r="C199" s="6" t="s">
        <v>4823</v>
      </c>
      <c r="D199" s="6" t="s">
        <v>4825</v>
      </c>
      <c r="E199" s="7">
        <v>16.55</v>
      </c>
      <c r="F199" s="8">
        <v>43368</v>
      </c>
    </row>
    <row r="200" spans="1:6" x14ac:dyDescent="0.25">
      <c r="A200" s="6" t="s">
        <v>4827</v>
      </c>
      <c r="B200" s="6" t="s">
        <v>1167</v>
      </c>
      <c r="C200" s="6" t="s">
        <v>4826</v>
      </c>
      <c r="D200" s="6" t="s">
        <v>4828</v>
      </c>
      <c r="E200" s="7">
        <v>55</v>
      </c>
      <c r="F200" s="8">
        <v>43368</v>
      </c>
    </row>
    <row r="201" spans="1:6" x14ac:dyDescent="0.25">
      <c r="A201" s="6" t="s">
        <v>4830</v>
      </c>
      <c r="B201" s="6" t="s">
        <v>1172</v>
      </c>
      <c r="C201" s="6" t="s">
        <v>4829</v>
      </c>
      <c r="D201" s="6" t="s">
        <v>4831</v>
      </c>
      <c r="E201" s="7">
        <v>38.5</v>
      </c>
      <c r="F201" s="8">
        <v>43368</v>
      </c>
    </row>
    <row r="202" spans="1:6" x14ac:dyDescent="0.25">
      <c r="A202" s="6" t="s">
        <v>4833</v>
      </c>
      <c r="B202" s="6" t="s">
        <v>1177</v>
      </c>
      <c r="C202" s="6" t="s">
        <v>4832</v>
      </c>
      <c r="D202" s="6" t="s">
        <v>4834</v>
      </c>
      <c r="E202" s="7">
        <v>38.5</v>
      </c>
      <c r="F202" s="8">
        <v>43368</v>
      </c>
    </row>
    <row r="203" spans="1:6" x14ac:dyDescent="0.25">
      <c r="A203" s="6" t="s">
        <v>4836</v>
      </c>
      <c r="B203" s="6" t="s">
        <v>1398</v>
      </c>
      <c r="C203" s="6" t="s">
        <v>4835</v>
      </c>
      <c r="D203" s="6" t="s">
        <v>120</v>
      </c>
      <c r="E203" s="7">
        <v>156.86000000000001</v>
      </c>
      <c r="F203" s="8">
        <v>43137</v>
      </c>
    </row>
    <row r="204" spans="1:6" x14ac:dyDescent="0.25">
      <c r="B204" s="8">
        <v>43468</v>
      </c>
      <c r="C204" s="6" t="s">
        <v>4837</v>
      </c>
      <c r="F204"/>
    </row>
  </sheetData>
  <autoFilter ref="A2:F204" xr:uid="{2E2835C8-8609-4374-988C-6164590A924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8608DE20-DA76-4B76-9DC5-1BDEF52B8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F6509-AE8D-44C9-889A-058FEDFD6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4F259-E36F-4471-9E9A-C1B32851F694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DEVOLUCIÓN ALIA</vt:lpstr>
      <vt:lpstr>LP GRAL</vt:lpstr>
      <vt:lpstr>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cp:lastPrinted>2025-09-22T22:53:48Z</cp:lastPrinted>
  <dcterms:created xsi:type="dcterms:W3CDTF">2025-09-19T22:49:13Z</dcterms:created>
  <dcterms:modified xsi:type="dcterms:W3CDTF">2025-09-23T22:59:48Z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