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Autoservicios/City Fresko (La Comer ) 2025/Catalogos CF 2025/"/>
    </mc:Choice>
  </mc:AlternateContent>
  <xr:revisionPtr revIDLastSave="25" documentId="8_{BEC651E5-A15B-4193-ACAE-0BFD7B736C34}" xr6:coauthVersionLast="47" xr6:coauthVersionMax="47" xr10:uidLastSave="{C035B9B0-DCE4-444F-B1F6-8FAAF9ED2F57}"/>
  <bookViews>
    <workbookView xWindow="-108" yWindow="-108" windowWidth="23256" windowHeight="12456" xr2:uid="{00000000-000D-0000-FFFF-FFFF00000000}"/>
  </bookViews>
  <sheets>
    <sheet name="Catalogo marinter" sheetId="1" r:id="rId1"/>
  </sheets>
  <definedNames>
    <definedName name="_xlnm._FilterDatabase" localSheetId="0" hidden="1">'Catalogo marinter'!$A$1:$AV$38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2" i="1"/>
</calcChain>
</file>

<file path=xl/sharedStrings.xml><?xml version="1.0" encoding="utf-8"?>
<sst xmlns="http://schemas.openxmlformats.org/spreadsheetml/2006/main" count="568" uniqueCount="158">
  <si>
    <t>seccion</t>
  </si>
  <si>
    <t>codigo_barras</t>
  </si>
  <si>
    <t>desc_barras</t>
  </si>
  <si>
    <t>codigo_bascula</t>
  </si>
  <si>
    <t>categoria</t>
  </si>
  <si>
    <t>subcategoria</t>
  </si>
  <si>
    <t>margen_int</t>
  </si>
  <si>
    <t>margen_fro</t>
  </si>
  <si>
    <t>costo_bruto</t>
  </si>
  <si>
    <t>costo_neto</t>
  </si>
  <si>
    <t>fec_costo_ini</t>
  </si>
  <si>
    <t>fec_costo_fin</t>
  </si>
  <si>
    <t>precio_vta_int</t>
  </si>
  <si>
    <t>precio_vta_fro</t>
  </si>
  <si>
    <t>fec_vta_ini</t>
  </si>
  <si>
    <t>fec_vta_fin</t>
  </si>
  <si>
    <t>recibo</t>
  </si>
  <si>
    <t>empaque</t>
  </si>
  <si>
    <t>dto1</t>
  </si>
  <si>
    <t>dto2</t>
  </si>
  <si>
    <t>dto3</t>
  </si>
  <si>
    <t>dto4</t>
  </si>
  <si>
    <t>dto5</t>
  </si>
  <si>
    <t>dtoa</t>
  </si>
  <si>
    <t>plazo</t>
  </si>
  <si>
    <t>devol_retiro</t>
  </si>
  <si>
    <t>via</t>
  </si>
  <si>
    <t>resurtido</t>
  </si>
  <si>
    <t>proveedor</t>
  </si>
  <si>
    <t>cedula_proveedor</t>
  </si>
  <si>
    <t>rfc_proveedor</t>
  </si>
  <si>
    <t>tel_proveedor</t>
  </si>
  <si>
    <t>puntos</t>
  </si>
  <si>
    <t>puntos2</t>
  </si>
  <si>
    <t>puntos3</t>
  </si>
  <si>
    <t>total_sucs</t>
  </si>
  <si>
    <t>tipo_costo</t>
  </si>
  <si>
    <t>fecha_ini</t>
  </si>
  <si>
    <t>fecha_fin</t>
  </si>
  <si>
    <t>tipo_vta</t>
  </si>
  <si>
    <t>marca</t>
  </si>
  <si>
    <t>desc_marca</t>
  </si>
  <si>
    <t>pro_des</t>
  </si>
  <si>
    <t>VINO BLANCO VARIAS FRANCIA/BOURGOGNE CRIANZA 12 MESES ALIGOTE BOTELLA 750 ML</t>
  </si>
  <si>
    <t>0175 VINO TINTO</t>
  </si>
  <si>
    <t>1481 FRANCIA</t>
  </si>
  <si>
    <t>CJA</t>
  </si>
  <si>
    <t>Nada</t>
  </si>
  <si>
    <t>Entrega / Via: ED / 2, CD 280 / 2</t>
  </si>
  <si>
    <t>No</t>
  </si>
  <si>
    <t>E1100954</t>
  </si>
  <si>
    <t>MAR000216AP7</t>
  </si>
  <si>
    <t>Línea</t>
  </si>
  <si>
    <t>VARIAS</t>
  </si>
  <si>
    <t>MARINTER</t>
  </si>
  <si>
    <t>VINO BLANCO OREMUS HUNGRIA/TOKAJI FURMINT BOTELLA 1500 ML</t>
  </si>
  <si>
    <t>0176 VINO BLANCO</t>
  </si>
  <si>
    <t>1496 OTROS PAISES</t>
  </si>
  <si>
    <t>OREMUS</t>
  </si>
  <si>
    <t>VINO TINTO MARQUES DE MURRIETA ESPAÑA/ RIOJA TEMPRANILLO BOTELLA 1500 ML</t>
  </si>
  <si>
    <t>1480 ESPANA</t>
  </si>
  <si>
    <t>MARQUES DE MURRIETA</t>
  </si>
  <si>
    <t>VINO BLANCO CAPELLANIA ESPAÑA/RIOJA VIURA BOTELLA 750 ML</t>
  </si>
  <si>
    <t>1490 ESPANA</t>
  </si>
  <si>
    <t>CAPELLANIA</t>
  </si>
  <si>
    <t>VINO BLANCO PAGO DE CARRAOVEJAS ESPAÑA/RIOJA BOTELLA 750 ML</t>
  </si>
  <si>
    <t>2121 VINOS DE MESA MEDIA GRADUACION</t>
  </si>
  <si>
    <t>9513 BLANCO</t>
  </si>
  <si>
    <t>PAGO DE CARRAOVEJAS</t>
  </si>
  <si>
    <t>VINO BLANCO PAZO BARRANTES ESPAÑA/RIOJA ALBARIÑO BOTELLA 750 ML</t>
  </si>
  <si>
    <t>PAZO BARRANTES</t>
  </si>
  <si>
    <t>VINO TINTO CUESTA DE LAS LIEBRES ESPAÑA/RIBERA DEL DUERO VINO TINTO BOTELLA 1500 ML</t>
  </si>
  <si>
    <t>9512 TINTO</t>
  </si>
  <si>
    <t>PZA</t>
  </si>
  <si>
    <t>CUESTA DE LAS LIEBRES</t>
  </si>
  <si>
    <t>VINO TINTO PAGO DE CARRAOVEJAS ESPAÑA RIBERTA DEL DUERO TINTO FINO BOTELLA 1500 ML</t>
  </si>
  <si>
    <t>VINO TINTO EL ANEJON ESPAÑA/RIBERA DEL DUERO TINTO FINO BOTELLA 1500 ML</t>
  </si>
  <si>
    <t>EL ANEJON</t>
  </si>
  <si>
    <t>VINO TINTO PAGO DE CARRAOVEJAS ESPAÑA/ RIBERA DEL DUERO TINTO FINO BOTELLA 5000 ML</t>
  </si>
  <si>
    <t>VINO TINTO VEGA SICILIA ESPAÑA/RIBERA DEL DUERO TINTO FINO BOTELLA 1500 ML</t>
  </si>
  <si>
    <t>VEGA SICILIA</t>
  </si>
  <si>
    <t>VINO TINTO VEGA SICILIA ESPAÑA/RIBERA DEL DUERO TINTO FINO BOTELLA 3 PZA</t>
  </si>
  <si>
    <t>VINO TINTO ALION ESPAÑA/RIBERA DEL DUERO TINTO FINO BOTELLA 1500 ML</t>
  </si>
  <si>
    <t>ALION</t>
  </si>
  <si>
    <t>VINO TINTO PINTIA ESPAÑA/TORO TINTA DE TORO BOTELLA 1500 ML</t>
  </si>
  <si>
    <t>PINTIA</t>
  </si>
  <si>
    <t>VINO TINTO RODA ESPAÑA/RIOJA TEMPRANILLO BOTELLA 6000 ML</t>
  </si>
  <si>
    <t>RODA</t>
  </si>
  <si>
    <t>VINO TINTO CIRSION ESPAÑA/RIOJA CRIANZA 8 MESES TEMPRANILLO BOTELLA 750 ML</t>
  </si>
  <si>
    <t>CIRSION</t>
  </si>
  <si>
    <t>VINO TINTO RESERVA 19 RODA ESPAÑA/ RIOJA TEMPRANILLO BOTELLA 3000 ML</t>
  </si>
  <si>
    <t>VINO TINTO RESERVA 19 RODA ESPAÑA/ RIOJA TEMPRANILLO BOTELLA 1500 ML</t>
  </si>
  <si>
    <t>VINO TINTO RODA ESPAÑA/ RIOJA TEMPRANILLO BOTELLA 3000 ML</t>
  </si>
  <si>
    <t>VINO BLANCO RODA ESPAÑA/ RIOJA VIURA BOTELLA 1500 ML</t>
  </si>
  <si>
    <t>VINO TINTO RODA ESPAÑA/  RIOJA TEMPRANILLO BOTELLA 1500 ML</t>
  </si>
  <si>
    <t>VINO BLANCO BELONDRADE Y LURTON ESPAÑA/ RUEDA VERDEJO BOTELLA 3000 ML</t>
  </si>
  <si>
    <t>BELONDRADE Y LURTON</t>
  </si>
  <si>
    <t>VINO BLANCO OSSIAN ESPAÑA/ CASTILLA Y LEON VERDEJO BOTELLA 1500 ML</t>
  </si>
  <si>
    <t>OSSIAN</t>
  </si>
  <si>
    <t>VINO BLANCO QUINTALUNA ESPAÑA/ CASTILLA Y LEON VERDEJO BOTELLA 1500 ML</t>
  </si>
  <si>
    <t>QUINTALUNA</t>
  </si>
  <si>
    <t>VINO BLANCO O GRAN MEIN ESPAÑA/RIBERA DEL DUERO TREIXADURA BOTELLA 1500 ML</t>
  </si>
  <si>
    <t>O GRAN MEIN</t>
  </si>
  <si>
    <t>VINO BLANCO O GRAN MEIN ESPAÑA/ RIBEIRO TREIXADURA BOTELLA 1500 ML</t>
  </si>
  <si>
    <t>VINO BLANCO BELONDRADE Y LURTON ESPAÑA/ RUEDA BOTELLA 3000 ML</t>
  </si>
  <si>
    <t>VINO BLANCO BELONDRADE Y LURTON ESPAÑA/ RUEDA VERDEJO BOTELLA 1500 ML</t>
  </si>
  <si>
    <t>VINO BLANCO BELONDRADE Y LURTON ESPAÑA/RUEDA VERDEJO BOTELLA 3000 ML</t>
  </si>
  <si>
    <t>VINO BLANCO BELONDRADE Y LURTON ESPAÑA/ RUEDA BOTELLA 1500 ML</t>
  </si>
  <si>
    <t>VINO TINTO DOMINIO DE CALOGIA ESPAÑA/ RIBERA DEL DUERO TINTO FINO BOTELLA 1500 ML</t>
  </si>
  <si>
    <t>DOMINIO DE CALOGIA</t>
  </si>
  <si>
    <t>VINO TINTO VEGA SICILIA ESPAÑA/RIBERA DEL DUERO BOTELLA 750 ML</t>
  </si>
  <si>
    <t>14,76,131,137,287,305,317,363,375,376,377,379,380,400,403,408,413,417,418,420,424,428,429,431,432,435,443,444,445,446,449,453,455</t>
  </si>
  <si>
    <t>VINO TINTO FLOR DE PINGUS ESPAÑA/RIBERA DEL DUERO TINTO FINO BOTELLA 750 ML</t>
  </si>
  <si>
    <t>FLOR DE PINGUS</t>
  </si>
  <si>
    <t>VINO TINTO PSI ESPAÑA/RIBERA DEL DUERO TINTO FINO BOTELLA 750 ML</t>
  </si>
  <si>
    <t>14,76,131,137,287,305,317,346,363,375,376,377,379,380,400,402,403,408,413,417,418,420,423,424,428,429,431,432,435,443,444,445,446,449,453,455</t>
  </si>
  <si>
    <t>PSI</t>
  </si>
  <si>
    <t>VINO TINTO MACAN ESPAÑA/ RIOJA TEMPRANILLO BOTELLA 750 ML</t>
  </si>
  <si>
    <t>MACAN</t>
  </si>
  <si>
    <t>Vino Tinto Dominio de Calogia 21 de 1500 ml</t>
  </si>
  <si>
    <t>VinoTinto Vega Sicilia Unico Reserva Especial de 750 m</t>
  </si>
  <si>
    <t>Estuche Especial Edicion Limitada Unico 3 botellas</t>
  </si>
  <si>
    <t>Vino Tinto Alion 21 de 1500 m</t>
  </si>
  <si>
    <t>Vino Tinto Pintia 20 de 1500 m</t>
  </si>
  <si>
    <t>Vino Blanco Mein 22 de 1500 ml</t>
  </si>
  <si>
    <t>Vino Tinto Pago de Carraovejas 22 de 1500 m</t>
  </si>
  <si>
    <t>Vino Tinto Pago de Carraovejas 22 de 5000 m</t>
  </si>
  <si>
    <t>Vino Blanco Ossian de 1500 ml</t>
  </si>
  <si>
    <t>Vino Tinto Flor de Pingus 21 de 0750 m</t>
  </si>
  <si>
    <t>Vino Tinto Psi 22 de 750 m</t>
  </si>
  <si>
    <t>Vino Tinto Roda Reserva 21 de 1500 ml</t>
  </si>
  <si>
    <t>Vino Blanco Roda I 21 de 1500 ml</t>
  </si>
  <si>
    <t>Vino Tinto Cirsion 19 de 750 ml</t>
  </si>
  <si>
    <t>Vino Tinto Roda Reserva 19 de 3000 ml</t>
  </si>
  <si>
    <t>Vino Tinto Roda Reserva 21 de 6000 ml</t>
  </si>
  <si>
    <t>Vino Tinto Roda I Reserva 19 de 1500 ml</t>
  </si>
  <si>
    <t>Vino Tinto Roda I Reserva 19 de 3000 m</t>
  </si>
  <si>
    <t>Vino Tinto Roda I Reserva 19 de 6000 m</t>
  </si>
  <si>
    <t>Vino Tinto Macan Clasico 21 de 750 ml</t>
  </si>
  <si>
    <t>Vino Tinto Marques de Murrieta Reserva 19 de 1500 m</t>
  </si>
  <si>
    <t>Vino Blanco Capellania Gran Reserva 19 de 750 ml</t>
  </si>
  <si>
    <t>Vino Tinto Dalmau 20 de 750 m</t>
  </si>
  <si>
    <t>Vino Blanco Pazo Barrantes 22 de 750 ml</t>
  </si>
  <si>
    <t>Vino Blanco Belondrade y Lurton 22 de 1500 m</t>
  </si>
  <si>
    <t>Vino Blanco Belondrade y Lurton 2017 de 3000 m</t>
  </si>
  <si>
    <t>Vino Blanco Oremus Tokaji Mandolas 21 de 1500 ml</t>
  </si>
  <si>
    <t>Vino Blanco Olivier Leflaive Bourgogne Aligote de 750 m</t>
  </si>
  <si>
    <t>Costo Data</t>
  </si>
  <si>
    <t>Vino Tinto Cuesta de las Liebres 19 de 1500 m</t>
  </si>
  <si>
    <t>Vino Tinto El Anejon 20 de 1500 m</t>
  </si>
  <si>
    <t>Vino Tinto Vega Sicilia Unico 09 de 1500 m</t>
  </si>
  <si>
    <t>Vino Tinto Roda I Reserva 17 de 6000 m</t>
  </si>
  <si>
    <t>Vino Blanco Quintaluna 22 de 1500 m</t>
  </si>
  <si>
    <t>Vino Blanco O Gran Mein 22 de 1500 ml</t>
  </si>
  <si>
    <t>Vino Blanco Belondrade y Lurton 20 de 3000 m</t>
  </si>
  <si>
    <t>Vino Blanco Belondrade y Lurton 22 de 3000 ml</t>
  </si>
  <si>
    <t>Vino Blanco Belondrade y Lurton 23 de 1500 ml</t>
  </si>
  <si>
    <t>Validacion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</si>
</sst>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3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0" fillId="33" borderId="0" xfId="0" applyFill="1"/>
    <xf numFmtId="1" fontId="0" fillId="34" borderId="0" xfId="0" applyNumberFormat="1" applyFill="1"/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3" xr:uid="{E61A1AC5-3FC2-4A0F-BB94-45BDF0B6544B}"/>
    <cellStyle name="Neutral" xfId="8" builtinId="28" customBuiltin="1"/>
    <cellStyle name="Normal" xfId="0" builtinId="0"/>
    <cellStyle name="Normal 2" xfId="42" xr:uid="{15C698A3-C4EB-483F-9EC8-0610E0592D44}"/>
    <cellStyle name="Notas" xfId="15" builtinId="10" customBuiltin="1"/>
    <cellStyle name="Porcentaje 2" xfId="44" xr:uid="{B8BA0A06-053C-41BE-96FD-13323602ECBF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8"/>
  <sheetViews>
    <sheetView tabSelected="1" zoomScaleNormal="100" workbookViewId="0">
      <pane ySplit="1" topLeftCell="A2" activePane="bottomLeft" state="frozen"/>
      <selection pane="bottomLeft" activeCell="F17" sqref="F17"/>
    </sheetView>
  </sheetViews>
  <sheetFormatPr baseColWidth="10" defaultRowHeight="14.4" x14ac:dyDescent="0.3"/>
  <cols>
    <col min="2" max="2" width="16.6640625" style="3" bestFit="1" customWidth="1"/>
    <col min="3" max="3" width="50" style="3" hidden="1" customWidth="1"/>
    <col min="4" max="4" width="30.6640625" customWidth="1"/>
    <col min="5" max="7" width="11.5546875" customWidth="1"/>
    <col min="8" max="8" width="11.5546875" style="4" customWidth="1"/>
    <col min="9" max="14" width="11.5546875" customWidth="1"/>
    <col min="15" max="15" width="11.5546875" style="4" customWidth="1"/>
    <col min="16" max="21" width="11.5546875" customWidth="1"/>
    <col min="22" max="22" width="11.6640625" customWidth="1"/>
    <col min="23" max="32" width="11.5546875" customWidth="1"/>
    <col min="38" max="38" width="127.6640625" customWidth="1"/>
  </cols>
  <sheetData>
    <row r="1" spans="1:48" x14ac:dyDescent="0.3">
      <c r="A1" t="s">
        <v>0</v>
      </c>
      <c r="B1" s="3" t="s">
        <v>1</v>
      </c>
      <c r="D1" t="s">
        <v>2</v>
      </c>
      <c r="E1" t="s">
        <v>3</v>
      </c>
      <c r="F1" t="s">
        <v>4</v>
      </c>
      <c r="G1" t="s">
        <v>5</v>
      </c>
      <c r="H1" s="4" t="s">
        <v>17</v>
      </c>
      <c r="I1" t="s">
        <v>6</v>
      </c>
      <c r="J1" t="s">
        <v>7</v>
      </c>
      <c r="K1" t="s">
        <v>8</v>
      </c>
      <c r="L1" t="s">
        <v>9</v>
      </c>
      <c r="M1" s="5" t="s">
        <v>147</v>
      </c>
      <c r="N1" s="5" t="s">
        <v>157</v>
      </c>
      <c r="O1" s="4" t="s">
        <v>17</v>
      </c>
      <c r="P1" t="s">
        <v>10</v>
      </c>
      <c r="Q1" t="s">
        <v>11</v>
      </c>
      <c r="R1" t="s">
        <v>12</v>
      </c>
      <c r="S1" t="s">
        <v>13</v>
      </c>
      <c r="T1" t="s">
        <v>14</v>
      </c>
      <c r="U1" t="s">
        <v>15</v>
      </c>
      <c r="V1" t="s">
        <v>16</v>
      </c>
      <c r="W1" t="s">
        <v>17</v>
      </c>
      <c r="X1" t="s">
        <v>18</v>
      </c>
      <c r="Y1" t="s">
        <v>19</v>
      </c>
      <c r="Z1" t="s">
        <v>20</v>
      </c>
      <c r="AA1" t="s">
        <v>21</v>
      </c>
      <c r="AB1" t="s">
        <v>22</v>
      </c>
      <c r="AC1" t="s">
        <v>23</v>
      </c>
      <c r="AD1" t="s">
        <v>24</v>
      </c>
      <c r="AE1" t="s">
        <v>25</v>
      </c>
      <c r="AF1" t="s">
        <v>26</v>
      </c>
      <c r="AG1" t="s">
        <v>27</v>
      </c>
      <c r="AH1" t="s">
        <v>28</v>
      </c>
      <c r="AI1" t="s">
        <v>29</v>
      </c>
      <c r="AJ1" t="s">
        <v>30</v>
      </c>
      <c r="AK1" t="s">
        <v>31</v>
      </c>
      <c r="AL1" t="s">
        <v>32</v>
      </c>
      <c r="AM1" t="s">
        <v>33</v>
      </c>
      <c r="AN1" t="s">
        <v>34</v>
      </c>
      <c r="AO1" t="s">
        <v>35</v>
      </c>
      <c r="AP1" t="s">
        <v>36</v>
      </c>
      <c r="AQ1" t="s">
        <v>37</v>
      </c>
      <c r="AR1" t="s">
        <v>38</v>
      </c>
      <c r="AS1" t="s">
        <v>39</v>
      </c>
      <c r="AT1" t="s">
        <v>40</v>
      </c>
      <c r="AU1" t="s">
        <v>41</v>
      </c>
      <c r="AV1" t="s">
        <v>42</v>
      </c>
    </row>
    <row r="2" spans="1:48" x14ac:dyDescent="0.3">
      <c r="A2">
        <v>84</v>
      </c>
      <c r="B2" s="6">
        <v>3442321048137</v>
      </c>
      <c r="C2" s="3" t="s">
        <v>146</v>
      </c>
      <c r="D2" t="s">
        <v>43</v>
      </c>
      <c r="F2" t="s">
        <v>44</v>
      </c>
      <c r="G2" t="s">
        <v>45</v>
      </c>
      <c r="H2" s="4">
        <v>6</v>
      </c>
      <c r="I2">
        <v>25.02</v>
      </c>
      <c r="J2">
        <v>25.02</v>
      </c>
      <c r="K2">
        <v>3242.99</v>
      </c>
      <c r="L2">
        <v>476.72</v>
      </c>
      <c r="M2">
        <v>540.49886621315193</v>
      </c>
      <c r="N2">
        <f>M2*O2</f>
        <v>3242.9931972789118</v>
      </c>
      <c r="O2" s="4">
        <v>6</v>
      </c>
      <c r="P2" s="1">
        <v>45892</v>
      </c>
      <c r="Q2" s="1">
        <v>65381</v>
      </c>
      <c r="R2">
        <v>933</v>
      </c>
      <c r="S2">
        <v>933</v>
      </c>
      <c r="T2" s="1">
        <v>45892</v>
      </c>
      <c r="U2" s="1">
        <v>65381</v>
      </c>
      <c r="V2" t="s">
        <v>46</v>
      </c>
      <c r="W2">
        <v>6</v>
      </c>
      <c r="X2">
        <v>10</v>
      </c>
      <c r="Y2">
        <v>2</v>
      </c>
      <c r="Z2">
        <v>0</v>
      </c>
      <c r="AA2">
        <v>0</v>
      </c>
      <c r="AB2">
        <v>0</v>
      </c>
      <c r="AC2">
        <v>0</v>
      </c>
      <c r="AD2">
        <v>70</v>
      </c>
      <c r="AE2" t="s">
        <v>47</v>
      </c>
      <c r="AF2" t="s">
        <v>48</v>
      </c>
      <c r="AG2" t="s">
        <v>49</v>
      </c>
      <c r="AH2">
        <v>842868</v>
      </c>
      <c r="AI2" t="s">
        <v>50</v>
      </c>
      <c r="AJ2" t="s">
        <v>51</v>
      </c>
      <c r="AK2">
        <v>19460440</v>
      </c>
      <c r="AL2" s="2">
        <v>280409414419454</v>
      </c>
      <c r="AO2">
        <v>5</v>
      </c>
      <c r="AP2" t="s">
        <v>52</v>
      </c>
      <c r="AQ2">
        <v>20250823</v>
      </c>
      <c r="AR2">
        <v>20250823</v>
      </c>
      <c r="AS2" t="s">
        <v>52</v>
      </c>
      <c r="AT2">
        <v>8630</v>
      </c>
      <c r="AU2" t="s">
        <v>53</v>
      </c>
      <c r="AV2" t="s">
        <v>54</v>
      </c>
    </row>
    <row r="3" spans="1:48" x14ac:dyDescent="0.3">
      <c r="A3">
        <v>84</v>
      </c>
      <c r="B3" s="6">
        <v>5998835020216</v>
      </c>
      <c r="C3" s="3" t="s">
        <v>145</v>
      </c>
      <c r="D3" t="s">
        <v>55</v>
      </c>
      <c r="F3" t="s">
        <v>56</v>
      </c>
      <c r="G3" t="s">
        <v>57</v>
      </c>
      <c r="H3" s="4">
        <v>3</v>
      </c>
      <c r="I3">
        <v>0</v>
      </c>
      <c r="J3">
        <v>22.09</v>
      </c>
      <c r="K3">
        <v>4115.1400000000003</v>
      </c>
      <c r="L3">
        <v>1209.8499999999999</v>
      </c>
      <c r="M3">
        <v>1371.7120181405894</v>
      </c>
      <c r="N3">
        <f t="shared" ref="N3:N38" si="0">M3*O3</f>
        <v>4115.1360544217678</v>
      </c>
      <c r="O3" s="4">
        <v>3</v>
      </c>
      <c r="P3" s="1">
        <v>45892</v>
      </c>
      <c r="Q3" s="1">
        <v>65381</v>
      </c>
      <c r="R3">
        <v>0</v>
      </c>
      <c r="S3">
        <v>2367</v>
      </c>
      <c r="T3" s="1">
        <v>45892</v>
      </c>
      <c r="U3" s="1">
        <v>65381</v>
      </c>
      <c r="V3" t="s">
        <v>46</v>
      </c>
      <c r="W3">
        <v>3</v>
      </c>
      <c r="X3">
        <v>10</v>
      </c>
      <c r="Y3">
        <v>2</v>
      </c>
      <c r="Z3">
        <v>0</v>
      </c>
      <c r="AA3">
        <v>0</v>
      </c>
      <c r="AB3">
        <v>0</v>
      </c>
      <c r="AC3">
        <v>0</v>
      </c>
      <c r="AD3">
        <v>70</v>
      </c>
      <c r="AE3" t="s">
        <v>47</v>
      </c>
      <c r="AF3" t="s">
        <v>48</v>
      </c>
      <c r="AG3" t="s">
        <v>49</v>
      </c>
      <c r="AH3">
        <v>842868</v>
      </c>
      <c r="AI3" t="s">
        <v>50</v>
      </c>
      <c r="AJ3" t="s">
        <v>51</v>
      </c>
      <c r="AK3">
        <v>19460440</v>
      </c>
      <c r="AL3" s="2">
        <v>3.0536337737937998E+35</v>
      </c>
      <c r="AO3">
        <v>12</v>
      </c>
      <c r="AP3" t="s">
        <v>52</v>
      </c>
      <c r="AQ3">
        <v>20250823</v>
      </c>
      <c r="AR3">
        <v>20250823</v>
      </c>
      <c r="AS3" t="s">
        <v>52</v>
      </c>
      <c r="AT3">
        <v>24720</v>
      </c>
      <c r="AU3" t="s">
        <v>58</v>
      </c>
      <c r="AV3" t="s">
        <v>54</v>
      </c>
    </row>
    <row r="4" spans="1:48" x14ac:dyDescent="0.3">
      <c r="A4">
        <v>84</v>
      </c>
      <c r="B4" s="6">
        <v>8411509192035</v>
      </c>
      <c r="C4" s="3" t="s">
        <v>139</v>
      </c>
      <c r="D4" t="s">
        <v>59</v>
      </c>
      <c r="F4" t="s">
        <v>44</v>
      </c>
      <c r="G4" t="s">
        <v>60</v>
      </c>
      <c r="H4" s="4">
        <v>6</v>
      </c>
      <c r="I4">
        <v>0</v>
      </c>
      <c r="J4">
        <v>22.08</v>
      </c>
      <c r="K4">
        <v>6805.31</v>
      </c>
      <c r="L4">
        <v>1000.38</v>
      </c>
      <c r="M4">
        <v>1134.2176870748299</v>
      </c>
      <c r="N4">
        <f t="shared" si="0"/>
        <v>6805.3061224489793</v>
      </c>
      <c r="O4" s="4">
        <v>6</v>
      </c>
      <c r="P4" s="1">
        <v>45892</v>
      </c>
      <c r="Q4" s="1">
        <v>65381</v>
      </c>
      <c r="R4">
        <v>0</v>
      </c>
      <c r="S4">
        <v>1957</v>
      </c>
      <c r="T4" s="1">
        <v>45892</v>
      </c>
      <c r="U4" s="1">
        <v>65381</v>
      </c>
      <c r="V4" t="s">
        <v>46</v>
      </c>
      <c r="W4">
        <v>6</v>
      </c>
      <c r="X4">
        <v>10</v>
      </c>
      <c r="Y4">
        <v>2</v>
      </c>
      <c r="Z4">
        <v>0</v>
      </c>
      <c r="AA4">
        <v>0</v>
      </c>
      <c r="AB4">
        <v>0</v>
      </c>
      <c r="AC4">
        <v>0</v>
      </c>
      <c r="AD4">
        <v>70</v>
      </c>
      <c r="AE4" t="s">
        <v>47</v>
      </c>
      <c r="AF4" t="s">
        <v>48</v>
      </c>
      <c r="AG4" t="s">
        <v>49</v>
      </c>
      <c r="AH4">
        <v>842868</v>
      </c>
      <c r="AI4" t="s">
        <v>50</v>
      </c>
      <c r="AJ4" t="s">
        <v>51</v>
      </c>
      <c r="AK4">
        <v>19460440</v>
      </c>
      <c r="AL4" s="2">
        <v>3.0536337737937998E+35</v>
      </c>
      <c r="AO4">
        <v>12</v>
      </c>
      <c r="AP4" t="s">
        <v>52</v>
      </c>
      <c r="AQ4">
        <v>20250823</v>
      </c>
      <c r="AR4">
        <v>20250823</v>
      </c>
      <c r="AS4" t="s">
        <v>52</v>
      </c>
      <c r="AT4">
        <v>22854</v>
      </c>
      <c r="AU4" t="s">
        <v>61</v>
      </c>
      <c r="AV4" t="s">
        <v>54</v>
      </c>
    </row>
    <row r="5" spans="1:48" x14ac:dyDescent="0.3">
      <c r="A5">
        <v>84</v>
      </c>
      <c r="B5" s="6">
        <v>8411509198020</v>
      </c>
      <c r="C5" s="3" t="s">
        <v>140</v>
      </c>
      <c r="D5" t="s">
        <v>62</v>
      </c>
      <c r="F5" t="s">
        <v>56</v>
      </c>
      <c r="G5" t="s">
        <v>63</v>
      </c>
      <c r="H5" s="4">
        <v>6</v>
      </c>
      <c r="I5">
        <v>24.99</v>
      </c>
      <c r="J5">
        <v>24.99</v>
      </c>
      <c r="K5">
        <v>11718.91</v>
      </c>
      <c r="L5">
        <v>1722.68</v>
      </c>
      <c r="M5">
        <v>1953.1519274376417</v>
      </c>
      <c r="N5">
        <f t="shared" si="0"/>
        <v>11718.911564625851</v>
      </c>
      <c r="O5" s="4">
        <v>6</v>
      </c>
      <c r="P5" s="1">
        <v>45892</v>
      </c>
      <c r="Q5" s="1">
        <v>65381</v>
      </c>
      <c r="R5">
        <v>3370</v>
      </c>
      <c r="S5">
        <v>3370</v>
      </c>
      <c r="T5" s="1">
        <v>45892</v>
      </c>
      <c r="U5" s="1">
        <v>65381</v>
      </c>
      <c r="V5" t="s">
        <v>46</v>
      </c>
      <c r="W5">
        <v>6</v>
      </c>
      <c r="X5">
        <v>10</v>
      </c>
      <c r="Y5">
        <v>2</v>
      </c>
      <c r="Z5">
        <v>0</v>
      </c>
      <c r="AA5">
        <v>0</v>
      </c>
      <c r="AB5">
        <v>0</v>
      </c>
      <c r="AC5">
        <v>0</v>
      </c>
      <c r="AD5">
        <v>70</v>
      </c>
      <c r="AE5" t="s">
        <v>47</v>
      </c>
      <c r="AF5" t="s">
        <v>48</v>
      </c>
      <c r="AG5" t="s">
        <v>49</v>
      </c>
      <c r="AH5">
        <v>842868</v>
      </c>
      <c r="AI5" t="s">
        <v>50</v>
      </c>
      <c r="AJ5" t="s">
        <v>51</v>
      </c>
      <c r="AK5">
        <v>19460440</v>
      </c>
      <c r="AL5" s="2">
        <v>280409414419454</v>
      </c>
      <c r="AO5">
        <v>5</v>
      </c>
      <c r="AP5" t="s">
        <v>52</v>
      </c>
      <c r="AQ5">
        <v>20250823</v>
      </c>
      <c r="AR5">
        <v>20250823</v>
      </c>
      <c r="AS5" t="s">
        <v>52</v>
      </c>
      <c r="AT5">
        <v>45087</v>
      </c>
      <c r="AU5" t="s">
        <v>64</v>
      </c>
      <c r="AV5" t="s">
        <v>54</v>
      </c>
    </row>
    <row r="6" spans="1:48" x14ac:dyDescent="0.3">
      <c r="A6">
        <v>90</v>
      </c>
      <c r="B6" s="6">
        <v>8411509203021</v>
      </c>
      <c r="C6" s="3" t="s">
        <v>141</v>
      </c>
      <c r="D6" t="s">
        <v>65</v>
      </c>
      <c r="F6" t="s">
        <v>66</v>
      </c>
      <c r="G6" t="s">
        <v>67</v>
      </c>
      <c r="H6" s="4">
        <v>6</v>
      </c>
      <c r="I6">
        <v>0</v>
      </c>
      <c r="J6">
        <v>22.09</v>
      </c>
      <c r="K6">
        <v>26058.03</v>
      </c>
      <c r="L6">
        <v>3830.53</v>
      </c>
      <c r="M6">
        <v>4343.0045351473927</v>
      </c>
      <c r="N6">
        <f t="shared" si="0"/>
        <v>26058.027210884356</v>
      </c>
      <c r="O6" s="4">
        <v>6</v>
      </c>
      <c r="P6" s="1">
        <v>45892</v>
      </c>
      <c r="Q6" s="1">
        <v>65381</v>
      </c>
      <c r="R6">
        <v>0</v>
      </c>
      <c r="S6">
        <v>7702</v>
      </c>
      <c r="T6" s="1">
        <v>45892</v>
      </c>
      <c r="U6" s="1">
        <v>65381</v>
      </c>
      <c r="V6" t="s">
        <v>46</v>
      </c>
      <c r="W6">
        <v>6</v>
      </c>
      <c r="X6">
        <v>10</v>
      </c>
      <c r="Y6">
        <v>2</v>
      </c>
      <c r="Z6">
        <v>0</v>
      </c>
      <c r="AA6">
        <v>0</v>
      </c>
      <c r="AB6">
        <v>0</v>
      </c>
      <c r="AC6">
        <v>0</v>
      </c>
      <c r="AD6">
        <v>70</v>
      </c>
      <c r="AE6" t="s">
        <v>47</v>
      </c>
      <c r="AF6" t="s">
        <v>48</v>
      </c>
      <c r="AG6" t="s">
        <v>49</v>
      </c>
      <c r="AH6">
        <v>842868</v>
      </c>
      <c r="AI6" t="s">
        <v>50</v>
      </c>
      <c r="AJ6" t="s">
        <v>51</v>
      </c>
      <c r="AK6">
        <v>19460440</v>
      </c>
      <c r="AL6" s="2">
        <v>3.0536337737937998E+35</v>
      </c>
      <c r="AO6">
        <v>12</v>
      </c>
      <c r="AP6" t="s">
        <v>52</v>
      </c>
      <c r="AQ6">
        <v>20250823</v>
      </c>
      <c r="AR6">
        <v>20250823</v>
      </c>
      <c r="AS6" t="s">
        <v>52</v>
      </c>
      <c r="AT6">
        <v>7002</v>
      </c>
      <c r="AU6" t="s">
        <v>68</v>
      </c>
      <c r="AV6" t="s">
        <v>54</v>
      </c>
    </row>
    <row r="7" spans="1:48" x14ac:dyDescent="0.3">
      <c r="A7">
        <v>84</v>
      </c>
      <c r="B7" s="6">
        <v>8424432220041</v>
      </c>
      <c r="C7" s="3" t="s">
        <v>142</v>
      </c>
      <c r="D7" t="s">
        <v>69</v>
      </c>
      <c r="F7" t="s">
        <v>56</v>
      </c>
      <c r="G7" t="s">
        <v>63</v>
      </c>
      <c r="H7" s="4">
        <v>6</v>
      </c>
      <c r="I7">
        <v>24.98</v>
      </c>
      <c r="J7">
        <v>24.98</v>
      </c>
      <c r="K7">
        <v>5773.47</v>
      </c>
      <c r="L7">
        <v>848.7</v>
      </c>
      <c r="M7">
        <v>962.24489795918373</v>
      </c>
      <c r="N7">
        <f t="shared" si="0"/>
        <v>5773.4693877551026</v>
      </c>
      <c r="O7" s="4">
        <v>6</v>
      </c>
      <c r="P7" s="1">
        <v>45892</v>
      </c>
      <c r="Q7" s="1">
        <v>65381</v>
      </c>
      <c r="R7">
        <v>1660</v>
      </c>
      <c r="S7">
        <v>1660</v>
      </c>
      <c r="T7" s="1">
        <v>45892</v>
      </c>
      <c r="U7" s="1">
        <v>65381</v>
      </c>
      <c r="V7" t="s">
        <v>46</v>
      </c>
      <c r="W7">
        <v>6</v>
      </c>
      <c r="X7">
        <v>10</v>
      </c>
      <c r="Y7">
        <v>2</v>
      </c>
      <c r="Z7">
        <v>0</v>
      </c>
      <c r="AA7">
        <v>0</v>
      </c>
      <c r="AB7">
        <v>0</v>
      </c>
      <c r="AC7">
        <v>0</v>
      </c>
      <c r="AD7">
        <v>70</v>
      </c>
      <c r="AE7" t="s">
        <v>47</v>
      </c>
      <c r="AF7" t="s">
        <v>48</v>
      </c>
      <c r="AG7" t="s">
        <v>49</v>
      </c>
      <c r="AH7">
        <v>842868</v>
      </c>
      <c r="AI7" t="s">
        <v>50</v>
      </c>
      <c r="AJ7" t="s">
        <v>51</v>
      </c>
      <c r="AK7">
        <v>19460440</v>
      </c>
      <c r="AL7" s="2">
        <v>280409414419454</v>
      </c>
      <c r="AO7">
        <v>5</v>
      </c>
      <c r="AP7" t="s">
        <v>52</v>
      </c>
      <c r="AQ7">
        <v>20250823</v>
      </c>
      <c r="AR7">
        <v>20250823</v>
      </c>
      <c r="AS7" t="s">
        <v>52</v>
      </c>
      <c r="AT7">
        <v>48267</v>
      </c>
      <c r="AU7" t="s">
        <v>70</v>
      </c>
      <c r="AV7" t="s">
        <v>54</v>
      </c>
    </row>
    <row r="8" spans="1:48" x14ac:dyDescent="0.3">
      <c r="A8">
        <v>90</v>
      </c>
      <c r="B8" s="6">
        <v>8426411014191</v>
      </c>
      <c r="C8" s="3" t="s">
        <v>148</v>
      </c>
      <c r="D8" t="s">
        <v>71</v>
      </c>
      <c r="F8" t="s">
        <v>66</v>
      </c>
      <c r="G8" t="s">
        <v>72</v>
      </c>
      <c r="H8" s="4">
        <v>1</v>
      </c>
      <c r="I8">
        <v>25</v>
      </c>
      <c r="J8">
        <v>25</v>
      </c>
      <c r="K8">
        <v>10032.76</v>
      </c>
      <c r="L8">
        <v>8848.89</v>
      </c>
      <c r="M8">
        <v>10032.755102040815</v>
      </c>
      <c r="N8">
        <f t="shared" si="0"/>
        <v>10032.755102040815</v>
      </c>
      <c r="O8" s="4">
        <v>1</v>
      </c>
      <c r="P8" s="1">
        <v>45892</v>
      </c>
      <c r="Q8" s="1">
        <v>65381</v>
      </c>
      <c r="R8">
        <v>17792</v>
      </c>
      <c r="S8">
        <v>17792</v>
      </c>
      <c r="T8" s="1">
        <v>45892</v>
      </c>
      <c r="U8" s="1">
        <v>65381</v>
      </c>
      <c r="V8" t="s">
        <v>73</v>
      </c>
      <c r="W8">
        <v>1</v>
      </c>
      <c r="X8">
        <v>10</v>
      </c>
      <c r="Y8">
        <v>2</v>
      </c>
      <c r="Z8">
        <v>0</v>
      </c>
      <c r="AA8">
        <v>0</v>
      </c>
      <c r="AB8">
        <v>0</v>
      </c>
      <c r="AC8">
        <v>0</v>
      </c>
      <c r="AD8">
        <v>70</v>
      </c>
      <c r="AE8" t="s">
        <v>47</v>
      </c>
      <c r="AF8" t="s">
        <v>48</v>
      </c>
      <c r="AG8" t="s">
        <v>49</v>
      </c>
      <c r="AH8">
        <v>842868</v>
      </c>
      <c r="AI8" t="s">
        <v>50</v>
      </c>
      <c r="AJ8" t="s">
        <v>51</v>
      </c>
      <c r="AK8">
        <v>19460440</v>
      </c>
      <c r="AL8" s="2">
        <v>280409414419454</v>
      </c>
      <c r="AO8">
        <v>5</v>
      </c>
      <c r="AP8" t="s">
        <v>52</v>
      </c>
      <c r="AQ8">
        <v>20250823</v>
      </c>
      <c r="AR8">
        <v>20250823</v>
      </c>
      <c r="AS8" t="s">
        <v>52</v>
      </c>
      <c r="AT8">
        <v>29168</v>
      </c>
      <c r="AU8" t="s">
        <v>74</v>
      </c>
      <c r="AV8" t="s">
        <v>54</v>
      </c>
    </row>
    <row r="9" spans="1:48" x14ac:dyDescent="0.3">
      <c r="A9">
        <v>84</v>
      </c>
      <c r="B9" s="6">
        <v>8426411040077</v>
      </c>
      <c r="C9" s="3" t="s">
        <v>125</v>
      </c>
      <c r="D9" t="s">
        <v>75</v>
      </c>
      <c r="F9" t="s">
        <v>44</v>
      </c>
      <c r="G9" t="s">
        <v>60</v>
      </c>
      <c r="H9" s="4">
        <v>1</v>
      </c>
      <c r="I9">
        <v>0</v>
      </c>
      <c r="J9">
        <v>24.2</v>
      </c>
      <c r="K9">
        <v>2091.83</v>
      </c>
      <c r="L9">
        <v>1844.99</v>
      </c>
      <c r="M9">
        <v>2091.8253968253966</v>
      </c>
      <c r="N9">
        <f t="shared" si="0"/>
        <v>2091.8253968253966</v>
      </c>
      <c r="O9" s="4">
        <v>1</v>
      </c>
      <c r="P9" s="1">
        <v>45892</v>
      </c>
      <c r="Q9" s="1">
        <v>65381</v>
      </c>
      <c r="R9">
        <v>0</v>
      </c>
      <c r="S9">
        <v>3710</v>
      </c>
      <c r="T9" s="1">
        <v>45892</v>
      </c>
      <c r="U9" s="1">
        <v>65381</v>
      </c>
      <c r="V9" t="s">
        <v>73</v>
      </c>
      <c r="W9">
        <v>1</v>
      </c>
      <c r="X9">
        <v>10</v>
      </c>
      <c r="Y9">
        <v>2</v>
      </c>
      <c r="Z9">
        <v>0</v>
      </c>
      <c r="AA9">
        <v>0</v>
      </c>
      <c r="AB9">
        <v>0</v>
      </c>
      <c r="AC9">
        <v>0</v>
      </c>
      <c r="AD9">
        <v>70</v>
      </c>
      <c r="AE9" t="s">
        <v>47</v>
      </c>
      <c r="AF9" t="s">
        <v>48</v>
      </c>
      <c r="AG9" t="s">
        <v>49</v>
      </c>
      <c r="AH9">
        <v>842868</v>
      </c>
      <c r="AI9" t="s">
        <v>50</v>
      </c>
      <c r="AJ9" t="s">
        <v>51</v>
      </c>
      <c r="AK9">
        <v>19460440</v>
      </c>
      <c r="AL9" s="2">
        <v>3.0536337737937998E+35</v>
      </c>
      <c r="AO9">
        <v>12</v>
      </c>
      <c r="AP9" t="s">
        <v>52</v>
      </c>
      <c r="AQ9">
        <v>20250823</v>
      </c>
      <c r="AR9">
        <v>20250823</v>
      </c>
      <c r="AS9" t="s">
        <v>52</v>
      </c>
      <c r="AT9">
        <v>7002</v>
      </c>
      <c r="AU9" t="s">
        <v>68</v>
      </c>
      <c r="AV9" t="s">
        <v>54</v>
      </c>
    </row>
    <row r="10" spans="1:48" x14ac:dyDescent="0.3">
      <c r="A10">
        <v>84</v>
      </c>
      <c r="B10" s="6">
        <v>8426411040114</v>
      </c>
      <c r="C10" s="3" t="s">
        <v>149</v>
      </c>
      <c r="D10" t="s">
        <v>76</v>
      </c>
      <c r="F10" t="s">
        <v>44</v>
      </c>
      <c r="G10" t="s">
        <v>60</v>
      </c>
      <c r="H10" s="4">
        <v>1</v>
      </c>
      <c r="I10">
        <v>27.02</v>
      </c>
      <c r="J10">
        <v>27.02</v>
      </c>
      <c r="K10">
        <v>4821.1499999999996</v>
      </c>
      <c r="L10">
        <v>4252.25</v>
      </c>
      <c r="M10">
        <v>4821.1451247165533</v>
      </c>
      <c r="N10">
        <f t="shared" si="0"/>
        <v>4821.1451247165533</v>
      </c>
      <c r="O10" s="4">
        <v>1</v>
      </c>
      <c r="P10" s="1">
        <v>45892</v>
      </c>
      <c r="Q10" s="1">
        <v>65381</v>
      </c>
      <c r="R10">
        <v>8550</v>
      </c>
      <c r="S10">
        <v>8550</v>
      </c>
      <c r="T10" s="1">
        <v>45892</v>
      </c>
      <c r="U10" s="1">
        <v>65381</v>
      </c>
      <c r="V10" t="s">
        <v>73</v>
      </c>
      <c r="W10">
        <v>1</v>
      </c>
      <c r="X10">
        <v>10</v>
      </c>
      <c r="Y10">
        <v>2</v>
      </c>
      <c r="Z10">
        <v>0</v>
      </c>
      <c r="AA10">
        <v>0</v>
      </c>
      <c r="AB10">
        <v>0</v>
      </c>
      <c r="AC10">
        <v>0</v>
      </c>
      <c r="AD10">
        <v>70</v>
      </c>
      <c r="AE10" t="s">
        <v>47</v>
      </c>
      <c r="AF10" t="s">
        <v>48</v>
      </c>
      <c r="AG10" t="s">
        <v>49</v>
      </c>
      <c r="AH10">
        <v>842868</v>
      </c>
      <c r="AI10" t="s">
        <v>50</v>
      </c>
      <c r="AJ10" t="s">
        <v>51</v>
      </c>
      <c r="AK10">
        <v>19460440</v>
      </c>
      <c r="AL10" s="2">
        <v>280409414419454</v>
      </c>
      <c r="AO10">
        <v>5</v>
      </c>
      <c r="AP10" t="s">
        <v>52</v>
      </c>
      <c r="AQ10">
        <v>20250823</v>
      </c>
      <c r="AR10">
        <v>20250823</v>
      </c>
      <c r="AS10" t="s">
        <v>52</v>
      </c>
      <c r="AT10">
        <v>43530</v>
      </c>
      <c r="AU10" t="s">
        <v>77</v>
      </c>
      <c r="AV10" t="s">
        <v>54</v>
      </c>
    </row>
    <row r="11" spans="1:48" x14ac:dyDescent="0.3">
      <c r="A11">
        <v>84</v>
      </c>
      <c r="B11" s="6">
        <v>8426411040152</v>
      </c>
      <c r="C11" s="3" t="s">
        <v>126</v>
      </c>
      <c r="D11" t="s">
        <v>78</v>
      </c>
      <c r="F11" t="s">
        <v>44</v>
      </c>
      <c r="G11" t="s">
        <v>60</v>
      </c>
      <c r="H11" s="4">
        <v>1</v>
      </c>
      <c r="I11">
        <v>0</v>
      </c>
      <c r="J11">
        <v>24.19</v>
      </c>
      <c r="K11">
        <v>18061.34</v>
      </c>
      <c r="L11">
        <v>15930.1</v>
      </c>
      <c r="M11">
        <v>18061.337868480725</v>
      </c>
      <c r="N11">
        <f t="shared" si="0"/>
        <v>18061.337868480725</v>
      </c>
      <c r="O11" s="4">
        <v>1</v>
      </c>
      <c r="P11" s="1">
        <v>45892</v>
      </c>
      <c r="Q11" s="1">
        <v>65381</v>
      </c>
      <c r="R11">
        <v>0</v>
      </c>
      <c r="S11">
        <v>32030</v>
      </c>
      <c r="T11" s="1">
        <v>45892</v>
      </c>
      <c r="U11" s="1">
        <v>65381</v>
      </c>
      <c r="V11" t="s">
        <v>73</v>
      </c>
      <c r="W11">
        <v>1</v>
      </c>
      <c r="X11">
        <v>10</v>
      </c>
      <c r="Y11">
        <v>2</v>
      </c>
      <c r="Z11">
        <v>0</v>
      </c>
      <c r="AA11">
        <v>0</v>
      </c>
      <c r="AB11">
        <v>0</v>
      </c>
      <c r="AC11">
        <v>0</v>
      </c>
      <c r="AD11">
        <v>70</v>
      </c>
      <c r="AE11" t="s">
        <v>47</v>
      </c>
      <c r="AF11" t="s">
        <v>48</v>
      </c>
      <c r="AG11" t="s">
        <v>49</v>
      </c>
      <c r="AH11">
        <v>842868</v>
      </c>
      <c r="AI11" t="s">
        <v>50</v>
      </c>
      <c r="AJ11" t="s">
        <v>51</v>
      </c>
      <c r="AK11">
        <v>19460440</v>
      </c>
      <c r="AL11" s="2">
        <v>3.0536337737937998E+35</v>
      </c>
      <c r="AO11">
        <v>12</v>
      </c>
      <c r="AP11" t="s">
        <v>52</v>
      </c>
      <c r="AQ11">
        <v>20250823</v>
      </c>
      <c r="AR11">
        <v>20250823</v>
      </c>
      <c r="AS11" t="s">
        <v>52</v>
      </c>
      <c r="AT11">
        <v>7002</v>
      </c>
      <c r="AU11" t="s">
        <v>68</v>
      </c>
      <c r="AV11" t="s">
        <v>54</v>
      </c>
    </row>
    <row r="12" spans="1:48" x14ac:dyDescent="0.3">
      <c r="A12">
        <v>84</v>
      </c>
      <c r="B12" s="6">
        <v>8436014242228</v>
      </c>
      <c r="C12" s="3" t="s">
        <v>150</v>
      </c>
      <c r="D12" t="s">
        <v>79</v>
      </c>
      <c r="F12" t="s">
        <v>44</v>
      </c>
      <c r="G12" t="s">
        <v>60</v>
      </c>
      <c r="H12" s="4">
        <v>1</v>
      </c>
      <c r="I12">
        <v>0</v>
      </c>
      <c r="J12">
        <v>22.09</v>
      </c>
      <c r="K12">
        <v>22930.06</v>
      </c>
      <c r="L12">
        <v>20224.310000000001</v>
      </c>
      <c r="M12">
        <v>22930.056689342404</v>
      </c>
      <c r="N12">
        <f t="shared" si="0"/>
        <v>22930.056689342404</v>
      </c>
      <c r="O12" s="4">
        <v>1</v>
      </c>
      <c r="P12" s="1">
        <v>45892</v>
      </c>
      <c r="Q12" s="1">
        <v>65381</v>
      </c>
      <c r="R12">
        <v>0</v>
      </c>
      <c r="S12">
        <v>39570</v>
      </c>
      <c r="T12" s="1">
        <v>45892</v>
      </c>
      <c r="U12" s="1">
        <v>65381</v>
      </c>
      <c r="V12" t="s">
        <v>73</v>
      </c>
      <c r="W12">
        <v>1</v>
      </c>
      <c r="X12">
        <v>10</v>
      </c>
      <c r="Y12">
        <v>2</v>
      </c>
      <c r="Z12">
        <v>0</v>
      </c>
      <c r="AA12">
        <v>0</v>
      </c>
      <c r="AB12">
        <v>0</v>
      </c>
      <c r="AC12">
        <v>0</v>
      </c>
      <c r="AD12">
        <v>70</v>
      </c>
      <c r="AE12" t="s">
        <v>47</v>
      </c>
      <c r="AF12" t="s">
        <v>48</v>
      </c>
      <c r="AG12" t="s">
        <v>49</v>
      </c>
      <c r="AH12">
        <v>842868</v>
      </c>
      <c r="AI12" t="s">
        <v>50</v>
      </c>
      <c r="AJ12" t="s">
        <v>51</v>
      </c>
      <c r="AK12">
        <v>19460440</v>
      </c>
      <c r="AL12" s="2">
        <v>3.0536337737937998E+35</v>
      </c>
      <c r="AO12">
        <v>12</v>
      </c>
      <c r="AP12" t="s">
        <v>52</v>
      </c>
      <c r="AQ12">
        <v>20250823</v>
      </c>
      <c r="AR12">
        <v>20250823</v>
      </c>
      <c r="AS12" t="s">
        <v>52</v>
      </c>
      <c r="AT12">
        <v>491</v>
      </c>
      <c r="AU12" t="s">
        <v>80</v>
      </c>
      <c r="AV12" t="s">
        <v>54</v>
      </c>
    </row>
    <row r="13" spans="1:48" x14ac:dyDescent="0.3">
      <c r="A13">
        <v>84</v>
      </c>
      <c r="B13" s="6">
        <v>8436014243942</v>
      </c>
      <c r="C13" s="3" t="s">
        <v>121</v>
      </c>
      <c r="D13" t="s">
        <v>81</v>
      </c>
      <c r="F13" t="s">
        <v>44</v>
      </c>
      <c r="G13" t="s">
        <v>60</v>
      </c>
      <c r="H13" s="4">
        <v>1</v>
      </c>
      <c r="I13">
        <v>0</v>
      </c>
      <c r="J13">
        <v>22.09</v>
      </c>
      <c r="K13">
        <v>62074.95</v>
      </c>
      <c r="L13">
        <v>54750.11</v>
      </c>
      <c r="M13">
        <v>62074.95464852608</v>
      </c>
      <c r="N13">
        <f t="shared" si="0"/>
        <v>62074.95464852608</v>
      </c>
      <c r="O13" s="4">
        <v>1</v>
      </c>
      <c r="P13" s="1">
        <v>45892</v>
      </c>
      <c r="Q13" s="1">
        <v>65381</v>
      </c>
      <c r="R13">
        <v>0</v>
      </c>
      <c r="S13">
        <v>107120</v>
      </c>
      <c r="T13" s="1">
        <v>45892</v>
      </c>
      <c r="U13" s="1">
        <v>65381</v>
      </c>
      <c r="V13" t="s">
        <v>73</v>
      </c>
      <c r="W13">
        <v>1</v>
      </c>
      <c r="X13">
        <v>10</v>
      </c>
      <c r="Y13">
        <v>2</v>
      </c>
      <c r="Z13">
        <v>0</v>
      </c>
      <c r="AA13">
        <v>0</v>
      </c>
      <c r="AB13">
        <v>0</v>
      </c>
      <c r="AC13">
        <v>0</v>
      </c>
      <c r="AD13">
        <v>70</v>
      </c>
      <c r="AE13" t="s">
        <v>47</v>
      </c>
      <c r="AF13" t="s">
        <v>48</v>
      </c>
      <c r="AG13" t="s">
        <v>49</v>
      </c>
      <c r="AH13">
        <v>842868</v>
      </c>
      <c r="AI13" t="s">
        <v>50</v>
      </c>
      <c r="AJ13" t="s">
        <v>51</v>
      </c>
      <c r="AK13">
        <v>19460440</v>
      </c>
      <c r="AL13" s="2">
        <v>403449</v>
      </c>
      <c r="AO13">
        <v>2</v>
      </c>
      <c r="AP13" t="s">
        <v>52</v>
      </c>
      <c r="AQ13">
        <v>20250823</v>
      </c>
      <c r="AR13">
        <v>20250823</v>
      </c>
      <c r="AS13" t="s">
        <v>52</v>
      </c>
      <c r="AT13">
        <v>491</v>
      </c>
      <c r="AU13" t="s">
        <v>80</v>
      </c>
      <c r="AV13" t="s">
        <v>54</v>
      </c>
    </row>
    <row r="14" spans="1:48" x14ac:dyDescent="0.3">
      <c r="A14">
        <v>84</v>
      </c>
      <c r="B14" s="6">
        <v>8436014252975</v>
      </c>
      <c r="C14" s="3" t="s">
        <v>122</v>
      </c>
      <c r="D14" t="s">
        <v>82</v>
      </c>
      <c r="F14" t="s">
        <v>44</v>
      </c>
      <c r="G14" t="s">
        <v>60</v>
      </c>
      <c r="H14" s="4">
        <v>1</v>
      </c>
      <c r="I14">
        <v>0</v>
      </c>
      <c r="J14">
        <v>24.19</v>
      </c>
      <c r="K14">
        <v>4781.3</v>
      </c>
      <c r="L14">
        <v>4217.1099999999997</v>
      </c>
      <c r="M14">
        <v>4781.3038548752829</v>
      </c>
      <c r="N14">
        <f t="shared" si="0"/>
        <v>4781.3038548752829</v>
      </c>
      <c r="O14" s="4">
        <v>1</v>
      </c>
      <c r="P14" s="1">
        <v>45892</v>
      </c>
      <c r="Q14" s="1">
        <v>65381</v>
      </c>
      <c r="R14">
        <v>0</v>
      </c>
      <c r="S14">
        <v>8479</v>
      </c>
      <c r="T14" s="1">
        <v>45892</v>
      </c>
      <c r="U14" s="1">
        <v>65381</v>
      </c>
      <c r="V14" t="s">
        <v>73</v>
      </c>
      <c r="W14">
        <v>1</v>
      </c>
      <c r="X14">
        <v>10</v>
      </c>
      <c r="Y14">
        <v>2</v>
      </c>
      <c r="Z14">
        <v>0</v>
      </c>
      <c r="AA14">
        <v>0</v>
      </c>
      <c r="AB14">
        <v>0</v>
      </c>
      <c r="AC14">
        <v>0</v>
      </c>
      <c r="AD14">
        <v>70</v>
      </c>
      <c r="AE14" t="s">
        <v>47</v>
      </c>
      <c r="AF14" t="s">
        <v>48</v>
      </c>
      <c r="AG14" t="s">
        <v>49</v>
      </c>
      <c r="AH14">
        <v>842868</v>
      </c>
      <c r="AI14" t="s">
        <v>50</v>
      </c>
      <c r="AJ14" t="s">
        <v>51</v>
      </c>
      <c r="AK14">
        <v>19460440</v>
      </c>
      <c r="AL14" s="2">
        <v>3.0536337737937998E+35</v>
      </c>
      <c r="AO14">
        <v>12</v>
      </c>
      <c r="AP14" t="s">
        <v>52</v>
      </c>
      <c r="AQ14">
        <v>20250823</v>
      </c>
      <c r="AR14">
        <v>20250823</v>
      </c>
      <c r="AS14" t="s">
        <v>52</v>
      </c>
      <c r="AT14">
        <v>9121</v>
      </c>
      <c r="AU14" t="s">
        <v>83</v>
      </c>
      <c r="AV14" t="s">
        <v>54</v>
      </c>
    </row>
    <row r="15" spans="1:48" x14ac:dyDescent="0.3">
      <c r="A15">
        <v>84</v>
      </c>
      <c r="B15" s="6">
        <v>8436028611423</v>
      </c>
      <c r="C15" s="3" t="s">
        <v>123</v>
      </c>
      <c r="D15" t="s">
        <v>84</v>
      </c>
      <c r="F15" t="s">
        <v>44</v>
      </c>
      <c r="G15" t="s">
        <v>60</v>
      </c>
      <c r="H15" s="4">
        <v>1</v>
      </c>
      <c r="I15">
        <v>27.02</v>
      </c>
      <c r="J15">
        <v>27.02</v>
      </c>
      <c r="K15">
        <v>3183.55</v>
      </c>
      <c r="L15">
        <v>2807.89</v>
      </c>
      <c r="M15">
        <v>3183.548752834467</v>
      </c>
      <c r="N15">
        <f t="shared" si="0"/>
        <v>3183.548752834467</v>
      </c>
      <c r="O15" s="4">
        <v>1</v>
      </c>
      <c r="P15" s="1">
        <v>45892</v>
      </c>
      <c r="Q15" s="1">
        <v>65381</v>
      </c>
      <c r="R15">
        <v>5646</v>
      </c>
      <c r="S15">
        <v>5646</v>
      </c>
      <c r="T15" s="1">
        <v>45892</v>
      </c>
      <c r="U15" s="1">
        <v>65381</v>
      </c>
      <c r="V15" t="s">
        <v>73</v>
      </c>
      <c r="W15">
        <v>1</v>
      </c>
      <c r="X15">
        <v>10</v>
      </c>
      <c r="Y15">
        <v>2</v>
      </c>
      <c r="Z15">
        <v>0</v>
      </c>
      <c r="AA15">
        <v>0</v>
      </c>
      <c r="AB15">
        <v>0</v>
      </c>
      <c r="AC15">
        <v>0</v>
      </c>
      <c r="AD15">
        <v>70</v>
      </c>
      <c r="AE15" t="s">
        <v>47</v>
      </c>
      <c r="AF15" t="s">
        <v>48</v>
      </c>
      <c r="AG15" t="s">
        <v>49</v>
      </c>
      <c r="AH15">
        <v>842868</v>
      </c>
      <c r="AI15" t="s">
        <v>50</v>
      </c>
      <c r="AJ15" t="s">
        <v>51</v>
      </c>
      <c r="AK15">
        <v>19460440</v>
      </c>
      <c r="AL15" s="2">
        <v>280409414419454</v>
      </c>
      <c r="AO15">
        <v>5</v>
      </c>
      <c r="AP15" t="s">
        <v>52</v>
      </c>
      <c r="AQ15">
        <v>20250823</v>
      </c>
      <c r="AR15">
        <v>20250823</v>
      </c>
      <c r="AS15" t="s">
        <v>52</v>
      </c>
      <c r="AT15">
        <v>10987</v>
      </c>
      <c r="AU15" t="s">
        <v>85</v>
      </c>
      <c r="AV15" t="s">
        <v>54</v>
      </c>
    </row>
    <row r="16" spans="1:48" x14ac:dyDescent="0.3">
      <c r="A16">
        <v>84</v>
      </c>
      <c r="B16" s="6">
        <v>8436538814024</v>
      </c>
      <c r="C16" s="3" t="s">
        <v>151</v>
      </c>
      <c r="D16" t="s">
        <v>86</v>
      </c>
      <c r="F16" t="s">
        <v>44</v>
      </c>
      <c r="G16" t="s">
        <v>60</v>
      </c>
      <c r="H16" s="4">
        <v>1</v>
      </c>
      <c r="I16">
        <v>27.02</v>
      </c>
      <c r="J16">
        <v>27.02</v>
      </c>
      <c r="K16">
        <v>11415.34</v>
      </c>
      <c r="L16">
        <v>10068.33</v>
      </c>
      <c r="M16">
        <v>11415.340136054421</v>
      </c>
      <c r="N16">
        <f t="shared" si="0"/>
        <v>11415.340136054421</v>
      </c>
      <c r="O16" s="4">
        <v>1</v>
      </c>
      <c r="P16" s="1">
        <v>45892</v>
      </c>
      <c r="Q16" s="1">
        <v>65381</v>
      </c>
      <c r="R16">
        <v>20244</v>
      </c>
      <c r="S16">
        <v>20244</v>
      </c>
      <c r="T16" s="1">
        <v>45892</v>
      </c>
      <c r="U16" s="1">
        <v>65381</v>
      </c>
      <c r="V16" t="s">
        <v>73</v>
      </c>
      <c r="W16">
        <v>1</v>
      </c>
      <c r="X16">
        <v>10</v>
      </c>
      <c r="Y16">
        <v>2</v>
      </c>
      <c r="Z16">
        <v>0</v>
      </c>
      <c r="AA16">
        <v>0</v>
      </c>
      <c r="AB16">
        <v>0</v>
      </c>
      <c r="AC16">
        <v>0</v>
      </c>
      <c r="AD16">
        <v>70</v>
      </c>
      <c r="AE16" t="s">
        <v>47</v>
      </c>
      <c r="AF16" t="s">
        <v>48</v>
      </c>
      <c r="AG16" t="s">
        <v>49</v>
      </c>
      <c r="AH16">
        <v>842868</v>
      </c>
      <c r="AI16" t="s">
        <v>50</v>
      </c>
      <c r="AJ16" t="s">
        <v>51</v>
      </c>
      <c r="AK16">
        <v>19460440</v>
      </c>
      <c r="AL16" s="2">
        <v>280409414419454</v>
      </c>
      <c r="AO16">
        <v>5</v>
      </c>
      <c r="AP16" t="s">
        <v>52</v>
      </c>
      <c r="AQ16">
        <v>20250823</v>
      </c>
      <c r="AR16">
        <v>20250823</v>
      </c>
      <c r="AS16" t="s">
        <v>52</v>
      </c>
      <c r="AT16">
        <v>11060</v>
      </c>
      <c r="AU16" t="s">
        <v>87</v>
      </c>
      <c r="AV16" t="s">
        <v>54</v>
      </c>
    </row>
    <row r="17" spans="1:48" x14ac:dyDescent="0.3">
      <c r="A17">
        <v>90</v>
      </c>
      <c r="B17" s="6">
        <v>8436538814079</v>
      </c>
      <c r="C17" s="3" t="s">
        <v>132</v>
      </c>
      <c r="D17" t="s">
        <v>88</v>
      </c>
      <c r="F17" t="s">
        <v>66</v>
      </c>
      <c r="G17" t="s">
        <v>72</v>
      </c>
      <c r="H17" s="4">
        <v>3</v>
      </c>
      <c r="I17">
        <v>25</v>
      </c>
      <c r="J17">
        <v>25</v>
      </c>
      <c r="K17">
        <v>15814.12</v>
      </c>
      <c r="L17">
        <v>4649.3500000000004</v>
      </c>
      <c r="M17">
        <v>5271.3718820861686</v>
      </c>
      <c r="N17">
        <f t="shared" si="0"/>
        <v>15814.115646258506</v>
      </c>
      <c r="O17" s="4">
        <v>3</v>
      </c>
      <c r="P17" s="1">
        <v>45892</v>
      </c>
      <c r="Q17" s="1">
        <v>65381</v>
      </c>
      <c r="R17">
        <v>9348</v>
      </c>
      <c r="S17">
        <v>9348</v>
      </c>
      <c r="T17" s="1">
        <v>45892</v>
      </c>
      <c r="U17" s="1">
        <v>65381</v>
      </c>
      <c r="V17" t="s">
        <v>46</v>
      </c>
      <c r="W17">
        <v>3</v>
      </c>
      <c r="X17">
        <v>10</v>
      </c>
      <c r="Y17">
        <v>2</v>
      </c>
      <c r="Z17">
        <v>0</v>
      </c>
      <c r="AA17">
        <v>0</v>
      </c>
      <c r="AB17">
        <v>0</v>
      </c>
      <c r="AC17">
        <v>0</v>
      </c>
      <c r="AD17">
        <v>70</v>
      </c>
      <c r="AE17" t="s">
        <v>47</v>
      </c>
      <c r="AF17" t="s">
        <v>48</v>
      </c>
      <c r="AG17" t="s">
        <v>49</v>
      </c>
      <c r="AH17">
        <v>842868</v>
      </c>
      <c r="AI17" t="s">
        <v>50</v>
      </c>
      <c r="AJ17" t="s">
        <v>51</v>
      </c>
      <c r="AK17">
        <v>19460440</v>
      </c>
      <c r="AL17" s="2">
        <v>280409414419454</v>
      </c>
      <c r="AO17">
        <v>5</v>
      </c>
      <c r="AP17" t="s">
        <v>52</v>
      </c>
      <c r="AQ17">
        <v>20250823</v>
      </c>
      <c r="AR17">
        <v>20250823</v>
      </c>
      <c r="AS17" t="s">
        <v>52</v>
      </c>
      <c r="AT17">
        <v>26149</v>
      </c>
      <c r="AU17" t="s">
        <v>89</v>
      </c>
      <c r="AV17" t="s">
        <v>54</v>
      </c>
    </row>
    <row r="18" spans="1:48" x14ac:dyDescent="0.3">
      <c r="A18">
        <v>84</v>
      </c>
      <c r="B18" s="6">
        <v>8436538814277</v>
      </c>
      <c r="C18" s="3" t="s">
        <v>133</v>
      </c>
      <c r="D18" t="s">
        <v>90</v>
      </c>
      <c r="F18" t="s">
        <v>44</v>
      </c>
      <c r="G18" t="s">
        <v>60</v>
      </c>
      <c r="H18" s="4">
        <v>1</v>
      </c>
      <c r="I18">
        <v>0</v>
      </c>
      <c r="J18">
        <v>24.19</v>
      </c>
      <c r="K18">
        <v>3386.75</v>
      </c>
      <c r="L18">
        <v>2987.11</v>
      </c>
      <c r="M18">
        <v>3386.7460317460318</v>
      </c>
      <c r="N18">
        <f t="shared" si="0"/>
        <v>3386.7460317460318</v>
      </c>
      <c r="O18" s="4">
        <v>1</v>
      </c>
      <c r="P18" s="1">
        <v>45892</v>
      </c>
      <c r="Q18" s="1">
        <v>65381</v>
      </c>
      <c r="R18">
        <v>0</v>
      </c>
      <c r="S18">
        <v>6006</v>
      </c>
      <c r="T18" s="1">
        <v>45892</v>
      </c>
      <c r="U18" s="1">
        <v>65381</v>
      </c>
      <c r="V18" t="s">
        <v>73</v>
      </c>
      <c r="W18">
        <v>1</v>
      </c>
      <c r="X18">
        <v>10</v>
      </c>
      <c r="Y18">
        <v>2</v>
      </c>
      <c r="Z18">
        <v>0</v>
      </c>
      <c r="AA18">
        <v>0</v>
      </c>
      <c r="AB18">
        <v>0</v>
      </c>
      <c r="AC18">
        <v>0</v>
      </c>
      <c r="AD18">
        <v>70</v>
      </c>
      <c r="AE18" t="s">
        <v>47</v>
      </c>
      <c r="AF18" t="s">
        <v>48</v>
      </c>
      <c r="AG18" t="s">
        <v>49</v>
      </c>
      <c r="AH18">
        <v>842868</v>
      </c>
      <c r="AI18" t="s">
        <v>50</v>
      </c>
      <c r="AJ18" t="s">
        <v>51</v>
      </c>
      <c r="AK18">
        <v>19460440</v>
      </c>
      <c r="AL18" s="2">
        <v>3.0536337737937998E+35</v>
      </c>
      <c r="AO18">
        <v>12</v>
      </c>
      <c r="AP18" t="s">
        <v>52</v>
      </c>
      <c r="AQ18">
        <v>20250823</v>
      </c>
      <c r="AR18">
        <v>20250823</v>
      </c>
      <c r="AS18" t="s">
        <v>52</v>
      </c>
      <c r="AT18">
        <v>11060</v>
      </c>
      <c r="AU18" t="s">
        <v>87</v>
      </c>
      <c r="AV18" t="s">
        <v>54</v>
      </c>
    </row>
    <row r="19" spans="1:48" x14ac:dyDescent="0.3">
      <c r="A19">
        <v>84</v>
      </c>
      <c r="B19" s="6">
        <v>8436538814659</v>
      </c>
      <c r="C19" s="3" t="s">
        <v>135</v>
      </c>
      <c r="D19" t="s">
        <v>91</v>
      </c>
      <c r="F19" t="s">
        <v>44</v>
      </c>
      <c r="G19" t="s">
        <v>60</v>
      </c>
      <c r="H19" s="4">
        <v>3</v>
      </c>
      <c r="I19">
        <v>0</v>
      </c>
      <c r="J19">
        <v>24.19</v>
      </c>
      <c r="K19">
        <v>9203.98</v>
      </c>
      <c r="L19">
        <v>2705.97</v>
      </c>
      <c r="M19">
        <v>3067.9931972789113</v>
      </c>
      <c r="N19">
        <f t="shared" si="0"/>
        <v>9203.9795918367345</v>
      </c>
      <c r="O19" s="4">
        <v>3</v>
      </c>
      <c r="P19" s="1">
        <v>45892</v>
      </c>
      <c r="Q19" s="1">
        <v>65381</v>
      </c>
      <c r="R19">
        <v>0</v>
      </c>
      <c r="S19">
        <v>5441</v>
      </c>
      <c r="T19" s="1">
        <v>45892</v>
      </c>
      <c r="U19" s="1">
        <v>65381</v>
      </c>
      <c r="V19" t="s">
        <v>46</v>
      </c>
      <c r="W19">
        <v>3</v>
      </c>
      <c r="X19">
        <v>10</v>
      </c>
      <c r="Y19">
        <v>2</v>
      </c>
      <c r="Z19">
        <v>0</v>
      </c>
      <c r="AA19">
        <v>0</v>
      </c>
      <c r="AB19">
        <v>0</v>
      </c>
      <c r="AC19">
        <v>0</v>
      </c>
      <c r="AD19">
        <v>70</v>
      </c>
      <c r="AE19" t="s">
        <v>47</v>
      </c>
      <c r="AF19" t="s">
        <v>48</v>
      </c>
      <c r="AG19" t="s">
        <v>49</v>
      </c>
      <c r="AH19">
        <v>842868</v>
      </c>
      <c r="AI19" t="s">
        <v>50</v>
      </c>
      <c r="AJ19" t="s">
        <v>51</v>
      </c>
      <c r="AK19">
        <v>19460440</v>
      </c>
      <c r="AL19" s="2">
        <v>3.0536337737937998E+35</v>
      </c>
      <c r="AO19">
        <v>12</v>
      </c>
      <c r="AP19" t="s">
        <v>52</v>
      </c>
      <c r="AQ19">
        <v>20250823</v>
      </c>
      <c r="AR19">
        <v>20250823</v>
      </c>
      <c r="AS19" t="s">
        <v>52</v>
      </c>
      <c r="AT19">
        <v>11060</v>
      </c>
      <c r="AU19" t="s">
        <v>87</v>
      </c>
      <c r="AV19" t="s">
        <v>54</v>
      </c>
    </row>
    <row r="20" spans="1:48" x14ac:dyDescent="0.3">
      <c r="A20">
        <v>84</v>
      </c>
      <c r="B20" s="6">
        <v>8436538814666</v>
      </c>
      <c r="C20" s="3" t="s">
        <v>136</v>
      </c>
      <c r="D20" t="s">
        <v>92</v>
      </c>
      <c r="F20" t="s">
        <v>44</v>
      </c>
      <c r="G20" t="s">
        <v>60</v>
      </c>
      <c r="H20" s="4">
        <v>1</v>
      </c>
      <c r="I20">
        <v>0</v>
      </c>
      <c r="J20">
        <v>24.19</v>
      </c>
      <c r="K20">
        <v>6044.35</v>
      </c>
      <c r="L20">
        <v>5331.12</v>
      </c>
      <c r="M20">
        <v>6044.3537414965986</v>
      </c>
      <c r="N20">
        <f t="shared" si="0"/>
        <v>6044.3537414965986</v>
      </c>
      <c r="O20" s="4">
        <v>1</v>
      </c>
      <c r="P20" s="1">
        <v>45892</v>
      </c>
      <c r="Q20" s="1">
        <v>65381</v>
      </c>
      <c r="R20">
        <v>0</v>
      </c>
      <c r="S20">
        <v>10719</v>
      </c>
      <c r="T20" s="1">
        <v>45892</v>
      </c>
      <c r="U20" s="1">
        <v>65381</v>
      </c>
      <c r="V20" t="s">
        <v>73</v>
      </c>
      <c r="W20">
        <v>1</v>
      </c>
      <c r="X20">
        <v>10</v>
      </c>
      <c r="Y20">
        <v>2</v>
      </c>
      <c r="Z20">
        <v>0</v>
      </c>
      <c r="AA20">
        <v>0</v>
      </c>
      <c r="AB20">
        <v>0</v>
      </c>
      <c r="AC20">
        <v>0</v>
      </c>
      <c r="AD20">
        <v>70</v>
      </c>
      <c r="AE20" t="s">
        <v>47</v>
      </c>
      <c r="AF20" t="s">
        <v>48</v>
      </c>
      <c r="AG20" t="s">
        <v>49</v>
      </c>
      <c r="AH20">
        <v>842868</v>
      </c>
      <c r="AI20" t="s">
        <v>50</v>
      </c>
      <c r="AJ20" t="s">
        <v>51</v>
      </c>
      <c r="AK20">
        <v>19460440</v>
      </c>
      <c r="AL20" s="2">
        <v>3.0536337737937998E+35</v>
      </c>
      <c r="AO20">
        <v>12</v>
      </c>
      <c r="AP20" t="s">
        <v>52</v>
      </c>
      <c r="AQ20">
        <v>20250823</v>
      </c>
      <c r="AR20">
        <v>20250823</v>
      </c>
      <c r="AS20" t="s">
        <v>52</v>
      </c>
      <c r="AT20">
        <v>11060</v>
      </c>
      <c r="AU20" t="s">
        <v>87</v>
      </c>
      <c r="AV20" t="s">
        <v>54</v>
      </c>
    </row>
    <row r="21" spans="1:48" x14ac:dyDescent="0.3">
      <c r="A21">
        <v>84</v>
      </c>
      <c r="B21" s="6">
        <v>8436538814673</v>
      </c>
      <c r="C21" s="3" t="s">
        <v>137</v>
      </c>
      <c r="D21" t="s">
        <v>86</v>
      </c>
      <c r="F21" t="s">
        <v>44</v>
      </c>
      <c r="G21" t="s">
        <v>60</v>
      </c>
      <c r="H21" s="4">
        <v>1</v>
      </c>
      <c r="I21">
        <v>0</v>
      </c>
      <c r="J21">
        <v>24.19</v>
      </c>
      <c r="K21">
        <v>11994.68</v>
      </c>
      <c r="L21">
        <v>10579.31</v>
      </c>
      <c r="M21">
        <v>11994.682539682539</v>
      </c>
      <c r="N21">
        <f t="shared" si="0"/>
        <v>11994.682539682539</v>
      </c>
      <c r="O21" s="4">
        <v>1</v>
      </c>
      <c r="P21" s="1">
        <v>45892</v>
      </c>
      <c r="Q21" s="1">
        <v>65381</v>
      </c>
      <c r="R21">
        <v>0</v>
      </c>
      <c r="S21">
        <v>21271</v>
      </c>
      <c r="T21" s="1">
        <v>45892</v>
      </c>
      <c r="U21" s="1">
        <v>65381</v>
      </c>
      <c r="V21" t="s">
        <v>73</v>
      </c>
      <c r="W21">
        <v>1</v>
      </c>
      <c r="X21">
        <v>10</v>
      </c>
      <c r="Y21">
        <v>2</v>
      </c>
      <c r="Z21">
        <v>0</v>
      </c>
      <c r="AA21">
        <v>0</v>
      </c>
      <c r="AB21">
        <v>0</v>
      </c>
      <c r="AC21">
        <v>0</v>
      </c>
      <c r="AD21">
        <v>70</v>
      </c>
      <c r="AE21" t="s">
        <v>47</v>
      </c>
      <c r="AF21" t="s">
        <v>48</v>
      </c>
      <c r="AG21" t="s">
        <v>49</v>
      </c>
      <c r="AH21">
        <v>842868</v>
      </c>
      <c r="AI21" t="s">
        <v>50</v>
      </c>
      <c r="AJ21" t="s">
        <v>51</v>
      </c>
      <c r="AK21">
        <v>19460440</v>
      </c>
      <c r="AL21" s="2">
        <v>3.0536337737937998E+35</v>
      </c>
      <c r="AO21">
        <v>12</v>
      </c>
      <c r="AP21" t="s">
        <v>52</v>
      </c>
      <c r="AQ21">
        <v>20250823</v>
      </c>
      <c r="AR21">
        <v>20250823</v>
      </c>
      <c r="AS21" t="s">
        <v>52</v>
      </c>
      <c r="AT21">
        <v>11060</v>
      </c>
      <c r="AU21" t="s">
        <v>87</v>
      </c>
      <c r="AV21" t="s">
        <v>54</v>
      </c>
    </row>
    <row r="22" spans="1:48" x14ac:dyDescent="0.3">
      <c r="A22">
        <v>84</v>
      </c>
      <c r="B22" s="6">
        <v>8436538815014</v>
      </c>
      <c r="C22" s="3" t="s">
        <v>131</v>
      </c>
      <c r="D22" t="s">
        <v>93</v>
      </c>
      <c r="F22" t="s">
        <v>56</v>
      </c>
      <c r="G22" t="s">
        <v>63</v>
      </c>
      <c r="H22" s="4">
        <v>1</v>
      </c>
      <c r="I22">
        <v>25</v>
      </c>
      <c r="J22">
        <v>25</v>
      </c>
      <c r="K22">
        <v>3275.73</v>
      </c>
      <c r="L22">
        <v>2889.19</v>
      </c>
      <c r="M22">
        <v>3275.7256235827663</v>
      </c>
      <c r="N22">
        <f t="shared" si="0"/>
        <v>3275.7256235827663</v>
      </c>
      <c r="O22" s="4">
        <v>1</v>
      </c>
      <c r="P22" s="1">
        <v>45892</v>
      </c>
      <c r="Q22" s="1">
        <v>65381</v>
      </c>
      <c r="R22">
        <v>5653</v>
      </c>
      <c r="S22">
        <v>5653</v>
      </c>
      <c r="T22" s="1">
        <v>45892</v>
      </c>
      <c r="U22" s="1">
        <v>65381</v>
      </c>
      <c r="V22" t="s">
        <v>73</v>
      </c>
      <c r="W22">
        <v>1</v>
      </c>
      <c r="X22">
        <v>10</v>
      </c>
      <c r="Y22">
        <v>2</v>
      </c>
      <c r="Z22">
        <v>0</v>
      </c>
      <c r="AA22">
        <v>0</v>
      </c>
      <c r="AB22">
        <v>0</v>
      </c>
      <c r="AC22">
        <v>0</v>
      </c>
      <c r="AD22">
        <v>70</v>
      </c>
      <c r="AE22" t="s">
        <v>47</v>
      </c>
      <c r="AF22" t="s">
        <v>48</v>
      </c>
      <c r="AG22" t="s">
        <v>49</v>
      </c>
      <c r="AH22">
        <v>842868</v>
      </c>
      <c r="AI22" t="s">
        <v>50</v>
      </c>
      <c r="AJ22" t="s">
        <v>51</v>
      </c>
      <c r="AK22">
        <v>19460440</v>
      </c>
      <c r="AL22" s="2">
        <v>280409414419454</v>
      </c>
      <c r="AO22">
        <v>5</v>
      </c>
      <c r="AP22" t="s">
        <v>52</v>
      </c>
      <c r="AQ22">
        <v>20250823</v>
      </c>
      <c r="AR22">
        <v>20250823</v>
      </c>
      <c r="AS22" t="s">
        <v>52</v>
      </c>
      <c r="AT22">
        <v>11060</v>
      </c>
      <c r="AU22" t="s">
        <v>87</v>
      </c>
      <c r="AV22" t="s">
        <v>54</v>
      </c>
    </row>
    <row r="23" spans="1:48" x14ac:dyDescent="0.3">
      <c r="A23">
        <v>84</v>
      </c>
      <c r="B23" s="6">
        <v>8436538815052</v>
      </c>
      <c r="C23" s="3" t="s">
        <v>130</v>
      </c>
      <c r="D23" t="s">
        <v>94</v>
      </c>
      <c r="F23" t="s">
        <v>44</v>
      </c>
      <c r="G23" t="s">
        <v>60</v>
      </c>
      <c r="H23" s="4">
        <v>3</v>
      </c>
      <c r="I23">
        <v>0</v>
      </c>
      <c r="J23">
        <v>22.09</v>
      </c>
      <c r="K23">
        <v>5982.28</v>
      </c>
      <c r="L23">
        <v>1758.79</v>
      </c>
      <c r="M23">
        <v>1994.0929705215419</v>
      </c>
      <c r="N23">
        <f t="shared" si="0"/>
        <v>5982.2789115646256</v>
      </c>
      <c r="O23" s="4">
        <v>3</v>
      </c>
      <c r="P23" s="1">
        <v>45892</v>
      </c>
      <c r="Q23" s="1">
        <v>65381</v>
      </c>
      <c r="R23">
        <v>0</v>
      </c>
      <c r="S23">
        <v>3441</v>
      </c>
      <c r="T23" s="1">
        <v>45892</v>
      </c>
      <c r="U23" s="1">
        <v>65381</v>
      </c>
      <c r="V23" t="s">
        <v>46</v>
      </c>
      <c r="W23">
        <v>3</v>
      </c>
      <c r="X23">
        <v>10</v>
      </c>
      <c r="Y23">
        <v>2</v>
      </c>
      <c r="Z23">
        <v>0</v>
      </c>
      <c r="AA23">
        <v>0</v>
      </c>
      <c r="AB23">
        <v>0</v>
      </c>
      <c r="AC23">
        <v>0</v>
      </c>
      <c r="AD23">
        <v>70</v>
      </c>
      <c r="AE23" t="s">
        <v>47</v>
      </c>
      <c r="AF23" t="s">
        <v>48</v>
      </c>
      <c r="AG23" t="s">
        <v>49</v>
      </c>
      <c r="AH23">
        <v>842868</v>
      </c>
      <c r="AI23" t="s">
        <v>50</v>
      </c>
      <c r="AJ23" t="s">
        <v>51</v>
      </c>
      <c r="AK23">
        <v>19460440</v>
      </c>
      <c r="AL23" s="2">
        <v>3.0536337737937998E+35</v>
      </c>
      <c r="AO23">
        <v>12</v>
      </c>
      <c r="AP23" t="s">
        <v>52</v>
      </c>
      <c r="AQ23">
        <v>20250823</v>
      </c>
      <c r="AR23">
        <v>20250823</v>
      </c>
      <c r="AS23" t="s">
        <v>52</v>
      </c>
      <c r="AT23">
        <v>11060</v>
      </c>
      <c r="AU23" t="s">
        <v>87</v>
      </c>
      <c r="AV23" t="s">
        <v>54</v>
      </c>
    </row>
    <row r="24" spans="1:48" x14ac:dyDescent="0.3">
      <c r="A24">
        <v>84</v>
      </c>
      <c r="B24" s="6">
        <v>8436538815076</v>
      </c>
      <c r="C24" s="3" t="s">
        <v>134</v>
      </c>
      <c r="D24" t="s">
        <v>86</v>
      </c>
      <c r="F24" t="s">
        <v>44</v>
      </c>
      <c r="G24" t="s">
        <v>60</v>
      </c>
      <c r="H24" s="4">
        <v>1</v>
      </c>
      <c r="I24">
        <v>25</v>
      </c>
      <c r="J24">
        <v>25</v>
      </c>
      <c r="K24">
        <v>7210.68</v>
      </c>
      <c r="L24">
        <v>6359.82</v>
      </c>
      <c r="M24">
        <v>7210.6802721088434</v>
      </c>
      <c r="N24">
        <f t="shared" si="0"/>
        <v>7210.6802721088434</v>
      </c>
      <c r="O24" s="4">
        <v>1</v>
      </c>
      <c r="P24" s="1">
        <v>45892</v>
      </c>
      <c r="Q24" s="1">
        <v>65381</v>
      </c>
      <c r="R24">
        <v>12443</v>
      </c>
      <c r="S24">
        <v>12443</v>
      </c>
      <c r="T24" s="1">
        <v>45892</v>
      </c>
      <c r="U24" s="1">
        <v>65381</v>
      </c>
      <c r="V24" t="s">
        <v>73</v>
      </c>
      <c r="W24">
        <v>1</v>
      </c>
      <c r="X24">
        <v>10</v>
      </c>
      <c r="Y24">
        <v>2</v>
      </c>
      <c r="Z24">
        <v>0</v>
      </c>
      <c r="AA24">
        <v>0</v>
      </c>
      <c r="AB24">
        <v>0</v>
      </c>
      <c r="AC24">
        <v>0</v>
      </c>
      <c r="AD24">
        <v>70</v>
      </c>
      <c r="AE24" t="s">
        <v>47</v>
      </c>
      <c r="AF24" t="s">
        <v>48</v>
      </c>
      <c r="AG24" t="s">
        <v>49</v>
      </c>
      <c r="AH24">
        <v>842868</v>
      </c>
      <c r="AI24" t="s">
        <v>50</v>
      </c>
      <c r="AJ24" t="s">
        <v>51</v>
      </c>
      <c r="AK24">
        <v>19460440</v>
      </c>
      <c r="AL24" s="2">
        <v>280409414419454</v>
      </c>
      <c r="AO24">
        <v>5</v>
      </c>
      <c r="AP24" t="s">
        <v>52</v>
      </c>
      <c r="AQ24">
        <v>20250823</v>
      </c>
      <c r="AR24">
        <v>20250823</v>
      </c>
      <c r="AS24" t="s">
        <v>52</v>
      </c>
      <c r="AT24">
        <v>11060</v>
      </c>
      <c r="AU24" t="s">
        <v>87</v>
      </c>
      <c r="AV24" t="s">
        <v>54</v>
      </c>
    </row>
    <row r="25" spans="1:48" x14ac:dyDescent="0.3">
      <c r="A25">
        <v>84</v>
      </c>
      <c r="B25" s="6">
        <v>8437005740877</v>
      </c>
      <c r="C25" s="3" t="s">
        <v>144</v>
      </c>
      <c r="D25" t="s">
        <v>95</v>
      </c>
      <c r="F25" t="s">
        <v>56</v>
      </c>
      <c r="G25" t="s">
        <v>63</v>
      </c>
      <c r="H25" s="4">
        <v>1</v>
      </c>
      <c r="I25">
        <v>0</v>
      </c>
      <c r="J25">
        <v>22.09</v>
      </c>
      <c r="K25">
        <v>9008.24</v>
      </c>
      <c r="L25">
        <v>7945.27</v>
      </c>
      <c r="M25">
        <v>9008.2426303854882</v>
      </c>
      <c r="N25">
        <f t="shared" si="0"/>
        <v>9008.2426303854882</v>
      </c>
      <c r="O25" s="4">
        <v>1</v>
      </c>
      <c r="P25" s="1">
        <v>45892</v>
      </c>
      <c r="Q25" s="1">
        <v>65381</v>
      </c>
      <c r="R25">
        <v>0</v>
      </c>
      <c r="S25">
        <v>15545</v>
      </c>
      <c r="T25" s="1">
        <v>45892</v>
      </c>
      <c r="U25" s="1">
        <v>65381</v>
      </c>
      <c r="V25" t="s">
        <v>73</v>
      </c>
      <c r="W25">
        <v>1</v>
      </c>
      <c r="X25">
        <v>10</v>
      </c>
      <c r="Y25">
        <v>2</v>
      </c>
      <c r="Z25">
        <v>0</v>
      </c>
      <c r="AA25">
        <v>0</v>
      </c>
      <c r="AB25">
        <v>0</v>
      </c>
      <c r="AC25">
        <v>0</v>
      </c>
      <c r="AD25">
        <v>70</v>
      </c>
      <c r="AE25" t="s">
        <v>47</v>
      </c>
      <c r="AF25" t="s">
        <v>48</v>
      </c>
      <c r="AG25" t="s">
        <v>49</v>
      </c>
      <c r="AH25">
        <v>842868</v>
      </c>
      <c r="AI25" t="s">
        <v>50</v>
      </c>
      <c r="AJ25" t="s">
        <v>51</v>
      </c>
      <c r="AK25">
        <v>19460440</v>
      </c>
      <c r="AL25" s="2">
        <v>3.0536337737937998E+35</v>
      </c>
      <c r="AO25">
        <v>12</v>
      </c>
      <c r="AP25" t="s">
        <v>52</v>
      </c>
      <c r="AQ25">
        <v>20250823</v>
      </c>
      <c r="AR25">
        <v>20250823</v>
      </c>
      <c r="AS25" t="s">
        <v>52</v>
      </c>
      <c r="AT25">
        <v>11043</v>
      </c>
      <c r="AU25" t="s">
        <v>96</v>
      </c>
      <c r="AV25" t="s">
        <v>54</v>
      </c>
    </row>
    <row r="26" spans="1:48" x14ac:dyDescent="0.3">
      <c r="A26">
        <v>84</v>
      </c>
      <c r="B26" s="6">
        <v>8437009811214</v>
      </c>
      <c r="C26" s="3" t="s">
        <v>127</v>
      </c>
      <c r="D26" t="s">
        <v>97</v>
      </c>
      <c r="F26" t="s">
        <v>56</v>
      </c>
      <c r="G26" t="s">
        <v>63</v>
      </c>
      <c r="H26" s="4">
        <v>1</v>
      </c>
      <c r="I26">
        <v>25</v>
      </c>
      <c r="J26">
        <v>25</v>
      </c>
      <c r="K26">
        <v>1924.49</v>
      </c>
      <c r="L26">
        <v>1697.4</v>
      </c>
      <c r="M26">
        <v>1924.4897959183675</v>
      </c>
      <c r="N26">
        <f t="shared" si="0"/>
        <v>1924.4897959183675</v>
      </c>
      <c r="O26" s="4">
        <v>1</v>
      </c>
      <c r="P26" s="1">
        <v>45892</v>
      </c>
      <c r="Q26" s="1">
        <v>65381</v>
      </c>
      <c r="R26">
        <v>3321</v>
      </c>
      <c r="S26">
        <v>3321</v>
      </c>
      <c r="T26" s="1">
        <v>45892</v>
      </c>
      <c r="U26" s="1">
        <v>65381</v>
      </c>
      <c r="V26" t="s">
        <v>73</v>
      </c>
      <c r="W26">
        <v>1</v>
      </c>
      <c r="X26">
        <v>10</v>
      </c>
      <c r="Y26">
        <v>2</v>
      </c>
      <c r="Z26">
        <v>0</v>
      </c>
      <c r="AA26">
        <v>0</v>
      </c>
      <c r="AB26">
        <v>0</v>
      </c>
      <c r="AC26">
        <v>0</v>
      </c>
      <c r="AD26">
        <v>70</v>
      </c>
      <c r="AE26" t="s">
        <v>47</v>
      </c>
      <c r="AF26" t="s">
        <v>48</v>
      </c>
      <c r="AG26" t="s">
        <v>49</v>
      </c>
      <c r="AH26">
        <v>842868</v>
      </c>
      <c r="AI26" t="s">
        <v>50</v>
      </c>
      <c r="AJ26" t="s">
        <v>51</v>
      </c>
      <c r="AK26">
        <v>19460440</v>
      </c>
      <c r="AL26" s="2">
        <v>280409414419454</v>
      </c>
      <c r="AO26">
        <v>5</v>
      </c>
      <c r="AP26" t="s">
        <v>52</v>
      </c>
      <c r="AQ26">
        <v>20250823</v>
      </c>
      <c r="AR26">
        <v>20250823</v>
      </c>
      <c r="AS26" t="s">
        <v>52</v>
      </c>
      <c r="AT26">
        <v>11056</v>
      </c>
      <c r="AU26" t="s">
        <v>98</v>
      </c>
      <c r="AV26" t="s">
        <v>54</v>
      </c>
    </row>
    <row r="27" spans="1:48" x14ac:dyDescent="0.3">
      <c r="A27">
        <v>84</v>
      </c>
      <c r="B27" s="6">
        <v>8437009946077</v>
      </c>
      <c r="C27" s="3" t="s">
        <v>152</v>
      </c>
      <c r="D27" t="s">
        <v>99</v>
      </c>
      <c r="F27" t="s">
        <v>56</v>
      </c>
      <c r="G27" t="s">
        <v>63</v>
      </c>
      <c r="H27" s="4">
        <v>1</v>
      </c>
      <c r="I27">
        <v>0</v>
      </c>
      <c r="J27">
        <v>22.08</v>
      </c>
      <c r="K27">
        <v>884.44</v>
      </c>
      <c r="L27">
        <v>780.08</v>
      </c>
      <c r="M27">
        <v>884.44444444444446</v>
      </c>
      <c r="N27">
        <f t="shared" si="0"/>
        <v>884.44444444444446</v>
      </c>
      <c r="O27" s="4">
        <v>1</v>
      </c>
      <c r="P27" s="1">
        <v>45892</v>
      </c>
      <c r="Q27" s="1">
        <v>65381</v>
      </c>
      <c r="R27">
        <v>0</v>
      </c>
      <c r="S27">
        <v>1526</v>
      </c>
      <c r="T27" s="1">
        <v>45892</v>
      </c>
      <c r="U27" s="1">
        <v>65381</v>
      </c>
      <c r="V27" t="s">
        <v>73</v>
      </c>
      <c r="W27">
        <v>1</v>
      </c>
      <c r="X27">
        <v>10</v>
      </c>
      <c r="Y27">
        <v>2</v>
      </c>
      <c r="Z27">
        <v>0</v>
      </c>
      <c r="AA27">
        <v>0</v>
      </c>
      <c r="AB27">
        <v>0</v>
      </c>
      <c r="AC27">
        <v>0</v>
      </c>
      <c r="AD27">
        <v>70</v>
      </c>
      <c r="AE27" t="s">
        <v>47</v>
      </c>
      <c r="AF27" t="s">
        <v>48</v>
      </c>
      <c r="AG27" t="s">
        <v>49</v>
      </c>
      <c r="AH27">
        <v>842868</v>
      </c>
      <c r="AI27" t="s">
        <v>50</v>
      </c>
      <c r="AJ27" t="s">
        <v>51</v>
      </c>
      <c r="AK27">
        <v>19460440</v>
      </c>
      <c r="AL27" s="2">
        <v>3.0536337737937998E+35</v>
      </c>
      <c r="AO27">
        <v>12</v>
      </c>
      <c r="AP27" t="s">
        <v>52</v>
      </c>
      <c r="AQ27">
        <v>20250823</v>
      </c>
      <c r="AR27">
        <v>20250823</v>
      </c>
      <c r="AS27" t="s">
        <v>52</v>
      </c>
      <c r="AT27">
        <v>26838</v>
      </c>
      <c r="AU27" t="s">
        <v>100</v>
      </c>
      <c r="AV27" t="s">
        <v>54</v>
      </c>
    </row>
    <row r="28" spans="1:48" x14ac:dyDescent="0.3">
      <c r="A28">
        <v>84</v>
      </c>
      <c r="B28" s="6">
        <v>8437020298674</v>
      </c>
      <c r="C28" s="3" t="s">
        <v>153</v>
      </c>
      <c r="D28" t="s">
        <v>101</v>
      </c>
      <c r="F28" t="s">
        <v>56</v>
      </c>
      <c r="G28" t="s">
        <v>63</v>
      </c>
      <c r="H28" s="4">
        <v>3</v>
      </c>
      <c r="I28">
        <v>0</v>
      </c>
      <c r="J28">
        <v>22.08</v>
      </c>
      <c r="K28">
        <v>4913.57</v>
      </c>
      <c r="L28">
        <v>1444.59</v>
      </c>
      <c r="M28">
        <v>1637.8571428571427</v>
      </c>
      <c r="N28">
        <f t="shared" si="0"/>
        <v>4913.5714285714275</v>
      </c>
      <c r="O28" s="4">
        <v>3</v>
      </c>
      <c r="P28" s="1">
        <v>45892</v>
      </c>
      <c r="Q28" s="1">
        <v>65381</v>
      </c>
      <c r="R28">
        <v>0</v>
      </c>
      <c r="S28">
        <v>2826</v>
      </c>
      <c r="T28" s="1">
        <v>45892</v>
      </c>
      <c r="U28" s="1">
        <v>65381</v>
      </c>
      <c r="V28" t="s">
        <v>46</v>
      </c>
      <c r="W28">
        <v>3</v>
      </c>
      <c r="X28">
        <v>10</v>
      </c>
      <c r="Y28">
        <v>2</v>
      </c>
      <c r="Z28">
        <v>0</v>
      </c>
      <c r="AA28">
        <v>0</v>
      </c>
      <c r="AB28">
        <v>0</v>
      </c>
      <c r="AC28">
        <v>0</v>
      </c>
      <c r="AD28">
        <v>70</v>
      </c>
      <c r="AE28" t="s">
        <v>47</v>
      </c>
      <c r="AF28" t="s">
        <v>48</v>
      </c>
      <c r="AG28" t="s">
        <v>49</v>
      </c>
      <c r="AH28">
        <v>842868</v>
      </c>
      <c r="AI28" t="s">
        <v>50</v>
      </c>
      <c r="AJ28" t="s">
        <v>51</v>
      </c>
      <c r="AK28">
        <v>19460440</v>
      </c>
      <c r="AL28" s="2">
        <v>3.0536337737937998E+35</v>
      </c>
      <c r="AO28">
        <v>12</v>
      </c>
      <c r="AP28" t="s">
        <v>52</v>
      </c>
      <c r="AQ28">
        <v>20250823</v>
      </c>
      <c r="AR28">
        <v>20250823</v>
      </c>
      <c r="AS28" t="s">
        <v>52</v>
      </c>
      <c r="AT28">
        <v>40475</v>
      </c>
      <c r="AU28" t="s">
        <v>102</v>
      </c>
      <c r="AV28" t="s">
        <v>54</v>
      </c>
    </row>
    <row r="29" spans="1:48" x14ac:dyDescent="0.3">
      <c r="A29">
        <v>84</v>
      </c>
      <c r="B29" s="6">
        <v>8437020298711</v>
      </c>
      <c r="C29" s="3" t="s">
        <v>124</v>
      </c>
      <c r="D29" t="s">
        <v>103</v>
      </c>
      <c r="F29" t="s">
        <v>56</v>
      </c>
      <c r="G29" t="s">
        <v>63</v>
      </c>
      <c r="H29" s="4">
        <v>3</v>
      </c>
      <c r="I29">
        <v>0</v>
      </c>
      <c r="J29">
        <v>22.1</v>
      </c>
      <c r="K29">
        <v>2751.6</v>
      </c>
      <c r="L29">
        <v>808.97</v>
      </c>
      <c r="M29">
        <v>917.19954648526084</v>
      </c>
      <c r="N29">
        <f t="shared" si="0"/>
        <v>2751.5986394557826</v>
      </c>
      <c r="O29" s="4">
        <v>3</v>
      </c>
      <c r="P29" s="1">
        <v>45892</v>
      </c>
      <c r="Q29" s="1">
        <v>65381</v>
      </c>
      <c r="R29">
        <v>0</v>
      </c>
      <c r="S29">
        <v>1583</v>
      </c>
      <c r="T29" s="1">
        <v>45892</v>
      </c>
      <c r="U29" s="1">
        <v>65381</v>
      </c>
      <c r="V29" t="s">
        <v>46</v>
      </c>
      <c r="W29">
        <v>3</v>
      </c>
      <c r="X29">
        <v>10</v>
      </c>
      <c r="Y29">
        <v>2</v>
      </c>
      <c r="Z29">
        <v>0</v>
      </c>
      <c r="AA29">
        <v>0</v>
      </c>
      <c r="AB29">
        <v>0</v>
      </c>
      <c r="AC29">
        <v>0</v>
      </c>
      <c r="AD29">
        <v>70</v>
      </c>
      <c r="AE29" t="s">
        <v>47</v>
      </c>
      <c r="AF29" t="s">
        <v>48</v>
      </c>
      <c r="AG29" t="s">
        <v>49</v>
      </c>
      <c r="AH29">
        <v>842868</v>
      </c>
      <c r="AI29" t="s">
        <v>50</v>
      </c>
      <c r="AJ29" t="s">
        <v>51</v>
      </c>
      <c r="AK29">
        <v>19460440</v>
      </c>
      <c r="AL29" s="2">
        <v>3.0536337737937998E+35</v>
      </c>
      <c r="AO29">
        <v>12</v>
      </c>
      <c r="AP29" t="s">
        <v>52</v>
      </c>
      <c r="AQ29">
        <v>20250823</v>
      </c>
      <c r="AR29">
        <v>20250823</v>
      </c>
      <c r="AS29" t="s">
        <v>52</v>
      </c>
      <c r="AT29">
        <v>40475</v>
      </c>
      <c r="AU29" t="s">
        <v>102</v>
      </c>
      <c r="AV29" t="s">
        <v>54</v>
      </c>
    </row>
    <row r="30" spans="1:48" x14ac:dyDescent="0.3">
      <c r="A30">
        <v>84</v>
      </c>
      <c r="B30" s="6">
        <v>8437020872119</v>
      </c>
      <c r="C30" s="3" t="s">
        <v>154</v>
      </c>
      <c r="D30" t="s">
        <v>104</v>
      </c>
      <c r="F30" t="s">
        <v>56</v>
      </c>
      <c r="G30" t="s">
        <v>63</v>
      </c>
      <c r="H30" s="4">
        <v>1</v>
      </c>
      <c r="I30">
        <v>25</v>
      </c>
      <c r="J30">
        <v>25</v>
      </c>
      <c r="K30">
        <v>9417.7000000000007</v>
      </c>
      <c r="L30">
        <v>8306.41</v>
      </c>
      <c r="M30">
        <v>9417.6984126984116</v>
      </c>
      <c r="N30">
        <f t="shared" si="0"/>
        <v>9417.6984126984116</v>
      </c>
      <c r="O30" s="4">
        <v>1</v>
      </c>
      <c r="P30" s="1">
        <v>45892</v>
      </c>
      <c r="Q30" s="1">
        <v>65381</v>
      </c>
      <c r="R30">
        <v>16252</v>
      </c>
      <c r="S30">
        <v>16252</v>
      </c>
      <c r="T30" s="1">
        <v>45892</v>
      </c>
      <c r="U30" s="1">
        <v>65381</v>
      </c>
      <c r="V30" t="s">
        <v>73</v>
      </c>
      <c r="W30">
        <v>1</v>
      </c>
      <c r="X30">
        <v>10</v>
      </c>
      <c r="Y30">
        <v>2</v>
      </c>
      <c r="Z30">
        <v>0</v>
      </c>
      <c r="AA30">
        <v>0</v>
      </c>
      <c r="AB30">
        <v>0</v>
      </c>
      <c r="AC30">
        <v>0</v>
      </c>
      <c r="AD30">
        <v>70</v>
      </c>
      <c r="AE30" t="s">
        <v>47</v>
      </c>
      <c r="AF30" t="s">
        <v>48</v>
      </c>
      <c r="AG30" t="s">
        <v>49</v>
      </c>
      <c r="AH30">
        <v>842868</v>
      </c>
      <c r="AI30" t="s">
        <v>50</v>
      </c>
      <c r="AJ30" t="s">
        <v>51</v>
      </c>
      <c r="AK30">
        <v>19460440</v>
      </c>
      <c r="AL30" s="2">
        <v>280409414419454</v>
      </c>
      <c r="AO30">
        <v>5</v>
      </c>
      <c r="AP30" t="s">
        <v>52</v>
      </c>
      <c r="AQ30">
        <v>20250823</v>
      </c>
      <c r="AR30">
        <v>20250823</v>
      </c>
      <c r="AS30" t="s">
        <v>52</v>
      </c>
      <c r="AT30">
        <v>11043</v>
      </c>
      <c r="AU30" t="s">
        <v>96</v>
      </c>
      <c r="AV30" t="s">
        <v>54</v>
      </c>
    </row>
    <row r="31" spans="1:48" x14ac:dyDescent="0.3">
      <c r="A31">
        <v>84</v>
      </c>
      <c r="B31" s="6">
        <v>8437020872256</v>
      </c>
      <c r="C31" s="3" t="s">
        <v>143</v>
      </c>
      <c r="D31" t="s">
        <v>105</v>
      </c>
      <c r="F31" t="s">
        <v>56</v>
      </c>
      <c r="G31" t="s">
        <v>63</v>
      </c>
      <c r="H31" s="4">
        <v>1</v>
      </c>
      <c r="I31">
        <v>0</v>
      </c>
      <c r="J31">
        <v>22.09</v>
      </c>
      <c r="K31">
        <v>2293</v>
      </c>
      <c r="L31">
        <v>2022.43</v>
      </c>
      <c r="M31">
        <v>2293.0045351473923</v>
      </c>
      <c r="N31">
        <f t="shared" si="0"/>
        <v>2293.0045351473923</v>
      </c>
      <c r="O31" s="4">
        <v>1</v>
      </c>
      <c r="P31" s="1">
        <v>45892</v>
      </c>
      <c r="Q31" s="1">
        <v>65381</v>
      </c>
      <c r="R31">
        <v>0</v>
      </c>
      <c r="S31">
        <v>3957</v>
      </c>
      <c r="T31" s="1">
        <v>45892</v>
      </c>
      <c r="U31" s="1">
        <v>65381</v>
      </c>
      <c r="V31" t="s">
        <v>73</v>
      </c>
      <c r="W31">
        <v>1</v>
      </c>
      <c r="X31">
        <v>10</v>
      </c>
      <c r="Y31">
        <v>2</v>
      </c>
      <c r="Z31">
        <v>0</v>
      </c>
      <c r="AA31">
        <v>0</v>
      </c>
      <c r="AB31">
        <v>0</v>
      </c>
      <c r="AC31">
        <v>0</v>
      </c>
      <c r="AD31">
        <v>70</v>
      </c>
      <c r="AE31" t="s">
        <v>47</v>
      </c>
      <c r="AF31" t="s">
        <v>48</v>
      </c>
      <c r="AG31" t="s">
        <v>49</v>
      </c>
      <c r="AH31">
        <v>842868</v>
      </c>
      <c r="AI31" t="s">
        <v>50</v>
      </c>
      <c r="AJ31" t="s">
        <v>51</v>
      </c>
      <c r="AK31">
        <v>19460440</v>
      </c>
      <c r="AL31" s="2">
        <v>3.0536337737937998E+35</v>
      </c>
      <c r="AO31">
        <v>12</v>
      </c>
      <c r="AP31" t="s">
        <v>52</v>
      </c>
      <c r="AQ31">
        <v>20250823</v>
      </c>
      <c r="AR31">
        <v>20250823</v>
      </c>
      <c r="AS31" t="s">
        <v>52</v>
      </c>
      <c r="AT31">
        <v>11043</v>
      </c>
      <c r="AU31" t="s">
        <v>96</v>
      </c>
      <c r="AV31" t="s">
        <v>54</v>
      </c>
    </row>
    <row r="32" spans="1:48" x14ac:dyDescent="0.3">
      <c r="A32">
        <v>84</v>
      </c>
      <c r="B32" s="6">
        <v>8437020872263</v>
      </c>
      <c r="C32" s="3" t="s">
        <v>155</v>
      </c>
      <c r="D32" t="s">
        <v>106</v>
      </c>
      <c r="F32" t="s">
        <v>56</v>
      </c>
      <c r="G32" t="s">
        <v>63</v>
      </c>
      <c r="H32" s="4">
        <v>1</v>
      </c>
      <c r="I32">
        <v>0</v>
      </c>
      <c r="J32">
        <v>22.09</v>
      </c>
      <c r="K32">
        <v>9417.7000000000007</v>
      </c>
      <c r="L32">
        <v>8306.41</v>
      </c>
      <c r="M32">
        <v>9417.6984126984116</v>
      </c>
      <c r="N32">
        <f t="shared" si="0"/>
        <v>9417.6984126984116</v>
      </c>
      <c r="O32" s="4">
        <v>1</v>
      </c>
      <c r="P32" s="1">
        <v>45892</v>
      </c>
      <c r="Q32" s="1">
        <v>65381</v>
      </c>
      <c r="R32">
        <v>0</v>
      </c>
      <c r="S32">
        <v>16252</v>
      </c>
      <c r="T32" s="1">
        <v>45892</v>
      </c>
      <c r="U32" s="1">
        <v>65381</v>
      </c>
      <c r="V32" t="s">
        <v>73</v>
      </c>
      <c r="W32">
        <v>1</v>
      </c>
      <c r="X32">
        <v>10</v>
      </c>
      <c r="Y32">
        <v>2</v>
      </c>
      <c r="Z32">
        <v>0</v>
      </c>
      <c r="AA32">
        <v>0</v>
      </c>
      <c r="AB32">
        <v>0</v>
      </c>
      <c r="AC32">
        <v>0</v>
      </c>
      <c r="AD32">
        <v>70</v>
      </c>
      <c r="AE32" t="s">
        <v>47</v>
      </c>
      <c r="AF32" t="s">
        <v>48</v>
      </c>
      <c r="AG32" t="s">
        <v>49</v>
      </c>
      <c r="AH32">
        <v>842868</v>
      </c>
      <c r="AI32" t="s">
        <v>50</v>
      </c>
      <c r="AJ32" t="s">
        <v>51</v>
      </c>
      <c r="AK32">
        <v>19460440</v>
      </c>
      <c r="AL32" s="2">
        <v>3.0536337737937998E+35</v>
      </c>
      <c r="AO32">
        <v>12</v>
      </c>
      <c r="AP32" t="s">
        <v>52</v>
      </c>
      <c r="AQ32">
        <v>20250823</v>
      </c>
      <c r="AR32">
        <v>20250823</v>
      </c>
      <c r="AS32" t="s">
        <v>52</v>
      </c>
      <c r="AT32">
        <v>11043</v>
      </c>
      <c r="AU32" t="s">
        <v>96</v>
      </c>
      <c r="AV32" t="s">
        <v>54</v>
      </c>
    </row>
    <row r="33" spans="1:48" x14ac:dyDescent="0.3">
      <c r="A33">
        <v>84</v>
      </c>
      <c r="B33" s="6">
        <v>8437020872355</v>
      </c>
      <c r="C33" s="3" t="s">
        <v>156</v>
      </c>
      <c r="D33" t="s">
        <v>107</v>
      </c>
      <c r="F33" t="s">
        <v>56</v>
      </c>
      <c r="G33" t="s">
        <v>63</v>
      </c>
      <c r="H33" s="4">
        <v>1</v>
      </c>
      <c r="I33">
        <v>0</v>
      </c>
      <c r="J33">
        <v>22.09</v>
      </c>
      <c r="K33">
        <v>2293</v>
      </c>
      <c r="L33">
        <v>2022.43</v>
      </c>
      <c r="M33">
        <v>2293.0045351473923</v>
      </c>
      <c r="N33">
        <f t="shared" si="0"/>
        <v>2293.0045351473923</v>
      </c>
      <c r="O33" s="4">
        <v>1</v>
      </c>
      <c r="P33" s="1">
        <v>45892</v>
      </c>
      <c r="Q33" s="1">
        <v>65381</v>
      </c>
      <c r="R33">
        <v>0</v>
      </c>
      <c r="S33">
        <v>3957</v>
      </c>
      <c r="T33" s="1">
        <v>45892</v>
      </c>
      <c r="U33" s="1">
        <v>65381</v>
      </c>
      <c r="V33" t="s">
        <v>73</v>
      </c>
      <c r="W33">
        <v>1</v>
      </c>
      <c r="X33">
        <v>10</v>
      </c>
      <c r="Y33">
        <v>2</v>
      </c>
      <c r="Z33">
        <v>0</v>
      </c>
      <c r="AA33">
        <v>0</v>
      </c>
      <c r="AB33">
        <v>0</v>
      </c>
      <c r="AC33">
        <v>0</v>
      </c>
      <c r="AD33">
        <v>70</v>
      </c>
      <c r="AE33" t="s">
        <v>47</v>
      </c>
      <c r="AF33" t="s">
        <v>48</v>
      </c>
      <c r="AG33" t="s">
        <v>49</v>
      </c>
      <c r="AH33">
        <v>842868</v>
      </c>
      <c r="AI33" t="s">
        <v>50</v>
      </c>
      <c r="AJ33" t="s">
        <v>51</v>
      </c>
      <c r="AK33">
        <v>19460440</v>
      </c>
      <c r="AL33" s="2">
        <v>3.0536337737937998E+35</v>
      </c>
      <c r="AO33">
        <v>12</v>
      </c>
      <c r="AP33" t="s">
        <v>52</v>
      </c>
      <c r="AQ33">
        <v>20250823</v>
      </c>
      <c r="AR33">
        <v>20250823</v>
      </c>
      <c r="AS33" t="s">
        <v>52</v>
      </c>
      <c r="AT33">
        <v>11043</v>
      </c>
      <c r="AU33" t="s">
        <v>96</v>
      </c>
      <c r="AV33" t="s">
        <v>54</v>
      </c>
    </row>
    <row r="34" spans="1:48" x14ac:dyDescent="0.3">
      <c r="A34">
        <v>84</v>
      </c>
      <c r="B34" s="6">
        <v>8437022224220</v>
      </c>
      <c r="C34" s="3" t="s">
        <v>119</v>
      </c>
      <c r="D34" t="s">
        <v>108</v>
      </c>
      <c r="F34" t="s">
        <v>44</v>
      </c>
      <c r="G34" t="s">
        <v>60</v>
      </c>
      <c r="H34" s="4">
        <v>1</v>
      </c>
      <c r="I34">
        <v>27.02</v>
      </c>
      <c r="J34">
        <v>27.02</v>
      </c>
      <c r="K34">
        <v>3737.38</v>
      </c>
      <c r="L34">
        <v>3296.37</v>
      </c>
      <c r="M34">
        <v>3737.3809523809523</v>
      </c>
      <c r="N34">
        <f t="shared" si="0"/>
        <v>3737.3809523809523</v>
      </c>
      <c r="O34" s="4">
        <v>1</v>
      </c>
      <c r="P34" s="1">
        <v>45892</v>
      </c>
      <c r="Q34" s="1">
        <v>65381</v>
      </c>
      <c r="R34">
        <v>6628</v>
      </c>
      <c r="S34">
        <v>6628</v>
      </c>
      <c r="T34" s="1">
        <v>45892</v>
      </c>
      <c r="U34" s="1">
        <v>65381</v>
      </c>
      <c r="V34" t="s">
        <v>73</v>
      </c>
      <c r="W34">
        <v>1</v>
      </c>
      <c r="X34">
        <v>10</v>
      </c>
      <c r="Y34">
        <v>2</v>
      </c>
      <c r="Z34">
        <v>0</v>
      </c>
      <c r="AA34">
        <v>0</v>
      </c>
      <c r="AB34">
        <v>0</v>
      </c>
      <c r="AC34">
        <v>0</v>
      </c>
      <c r="AD34">
        <v>70</v>
      </c>
      <c r="AE34" t="s">
        <v>47</v>
      </c>
      <c r="AF34" t="s">
        <v>48</v>
      </c>
      <c r="AG34" t="s">
        <v>49</v>
      </c>
      <c r="AH34">
        <v>842868</v>
      </c>
      <c r="AI34" t="s">
        <v>50</v>
      </c>
      <c r="AJ34" t="s">
        <v>51</v>
      </c>
      <c r="AK34">
        <v>19460440</v>
      </c>
      <c r="AL34" s="2">
        <v>280409414419454</v>
      </c>
      <c r="AO34">
        <v>5</v>
      </c>
      <c r="AP34" t="s">
        <v>52</v>
      </c>
      <c r="AQ34">
        <v>20250823</v>
      </c>
      <c r="AR34">
        <v>20250823</v>
      </c>
      <c r="AS34" t="s">
        <v>52</v>
      </c>
      <c r="AT34">
        <v>43528</v>
      </c>
      <c r="AU34" t="s">
        <v>109</v>
      </c>
      <c r="AV34" t="s">
        <v>54</v>
      </c>
    </row>
    <row r="35" spans="1:48" x14ac:dyDescent="0.3">
      <c r="A35">
        <v>84</v>
      </c>
      <c r="B35" s="6">
        <v>8436014241931</v>
      </c>
      <c r="C35" s="3" t="s">
        <v>120</v>
      </c>
      <c r="D35" t="s">
        <v>110</v>
      </c>
      <c r="F35" t="s">
        <v>44</v>
      </c>
      <c r="G35" t="s">
        <v>60</v>
      </c>
      <c r="H35" s="4">
        <v>3</v>
      </c>
      <c r="I35">
        <v>0</v>
      </c>
      <c r="J35">
        <v>22.09</v>
      </c>
      <c r="K35">
        <v>31692.62</v>
      </c>
      <c r="L35">
        <v>9317.6299999999992</v>
      </c>
      <c r="M35">
        <v>10564.206349206348</v>
      </c>
      <c r="N35">
        <f t="shared" si="0"/>
        <v>31692.619047619046</v>
      </c>
      <c r="O35" s="4">
        <v>3</v>
      </c>
      <c r="P35" s="1">
        <v>45892</v>
      </c>
      <c r="Q35" s="1">
        <v>65381</v>
      </c>
      <c r="R35">
        <v>0</v>
      </c>
      <c r="S35">
        <v>18230</v>
      </c>
      <c r="T35" s="1">
        <v>45892</v>
      </c>
      <c r="U35" s="1">
        <v>65381</v>
      </c>
      <c r="V35" t="s">
        <v>46</v>
      </c>
      <c r="W35">
        <v>3</v>
      </c>
      <c r="X35">
        <v>10</v>
      </c>
      <c r="Y35">
        <v>2</v>
      </c>
      <c r="Z35">
        <v>0</v>
      </c>
      <c r="AA35">
        <v>0</v>
      </c>
      <c r="AB35">
        <v>0</v>
      </c>
      <c r="AC35">
        <v>0</v>
      </c>
      <c r="AD35">
        <v>70</v>
      </c>
      <c r="AE35" t="s">
        <v>47</v>
      </c>
      <c r="AF35" t="s">
        <v>48</v>
      </c>
      <c r="AG35" t="s">
        <v>49</v>
      </c>
      <c r="AH35">
        <v>842868</v>
      </c>
      <c r="AI35" t="s">
        <v>50</v>
      </c>
      <c r="AJ35" t="s">
        <v>51</v>
      </c>
      <c r="AK35">
        <v>19460440</v>
      </c>
      <c r="AL35" t="s">
        <v>111</v>
      </c>
      <c r="AO35">
        <v>33</v>
      </c>
      <c r="AP35" t="s">
        <v>52</v>
      </c>
      <c r="AQ35">
        <v>20250823</v>
      </c>
      <c r="AR35">
        <v>20250823</v>
      </c>
      <c r="AS35" t="s">
        <v>52</v>
      </c>
      <c r="AT35">
        <v>491</v>
      </c>
      <c r="AU35" t="s">
        <v>80</v>
      </c>
      <c r="AV35" t="s">
        <v>54</v>
      </c>
    </row>
    <row r="36" spans="1:48" x14ac:dyDescent="0.3">
      <c r="A36">
        <v>90</v>
      </c>
      <c r="B36" s="6">
        <v>8437019818487</v>
      </c>
      <c r="C36" s="3" t="s">
        <v>128</v>
      </c>
      <c r="D36" t="s">
        <v>112</v>
      </c>
      <c r="F36" t="s">
        <v>66</v>
      </c>
      <c r="G36" t="s">
        <v>72</v>
      </c>
      <c r="H36" s="4">
        <v>6</v>
      </c>
      <c r="I36">
        <v>25</v>
      </c>
      <c r="J36">
        <v>25</v>
      </c>
      <c r="K36">
        <v>15300.14</v>
      </c>
      <c r="L36">
        <v>2249.12</v>
      </c>
      <c r="M36">
        <v>2550.0226757369614</v>
      </c>
      <c r="N36">
        <f t="shared" si="0"/>
        <v>15300.136054421768</v>
      </c>
      <c r="O36" s="4">
        <v>6</v>
      </c>
      <c r="P36" s="1">
        <v>45892</v>
      </c>
      <c r="Q36" s="1">
        <v>65381</v>
      </c>
      <c r="R36">
        <v>4522</v>
      </c>
      <c r="S36">
        <v>4522</v>
      </c>
      <c r="T36" s="1">
        <v>45892</v>
      </c>
      <c r="U36" s="1">
        <v>65381</v>
      </c>
      <c r="V36" t="s">
        <v>46</v>
      </c>
      <c r="W36">
        <v>6</v>
      </c>
      <c r="X36">
        <v>10</v>
      </c>
      <c r="Y36">
        <v>2</v>
      </c>
      <c r="Z36">
        <v>0</v>
      </c>
      <c r="AA36">
        <v>0</v>
      </c>
      <c r="AB36">
        <v>0</v>
      </c>
      <c r="AC36">
        <v>0</v>
      </c>
      <c r="AD36">
        <v>70</v>
      </c>
      <c r="AE36" t="s">
        <v>47</v>
      </c>
      <c r="AF36" t="s">
        <v>48</v>
      </c>
      <c r="AG36" t="s">
        <v>49</v>
      </c>
      <c r="AH36">
        <v>842868</v>
      </c>
      <c r="AI36" t="s">
        <v>50</v>
      </c>
      <c r="AJ36" t="s">
        <v>51</v>
      </c>
      <c r="AK36">
        <v>19460440</v>
      </c>
      <c r="AL36" s="2">
        <v>1.07280409414415E+26</v>
      </c>
      <c r="AO36">
        <v>9</v>
      </c>
      <c r="AP36" t="s">
        <v>52</v>
      </c>
      <c r="AQ36">
        <v>20250823</v>
      </c>
      <c r="AR36">
        <v>20250823</v>
      </c>
      <c r="AS36" t="s">
        <v>52</v>
      </c>
      <c r="AT36">
        <v>7808</v>
      </c>
      <c r="AU36" t="s">
        <v>113</v>
      </c>
      <c r="AV36" t="s">
        <v>54</v>
      </c>
    </row>
    <row r="37" spans="1:48" x14ac:dyDescent="0.3">
      <c r="A37">
        <v>84</v>
      </c>
      <c r="B37" s="6">
        <v>8437019818661</v>
      </c>
      <c r="C37" s="3" t="s">
        <v>129</v>
      </c>
      <c r="D37" t="s">
        <v>114</v>
      </c>
      <c r="F37" t="s">
        <v>44</v>
      </c>
      <c r="G37" t="s">
        <v>60</v>
      </c>
      <c r="H37" s="4">
        <v>6</v>
      </c>
      <c r="I37">
        <v>0</v>
      </c>
      <c r="J37">
        <v>22.1</v>
      </c>
      <c r="K37">
        <v>5159.25</v>
      </c>
      <c r="L37">
        <v>758.41</v>
      </c>
      <c r="M37">
        <v>859.87528344671193</v>
      </c>
      <c r="N37">
        <f t="shared" si="0"/>
        <v>5159.2517006802718</v>
      </c>
      <c r="O37" s="4">
        <v>6</v>
      </c>
      <c r="P37" s="1">
        <v>45892</v>
      </c>
      <c r="Q37" s="1">
        <v>65381</v>
      </c>
      <c r="R37">
        <v>0</v>
      </c>
      <c r="S37">
        <v>1484</v>
      </c>
      <c r="T37" s="1">
        <v>45892</v>
      </c>
      <c r="U37" s="1">
        <v>65381</v>
      </c>
      <c r="V37" t="s">
        <v>46</v>
      </c>
      <c r="W37">
        <v>6</v>
      </c>
      <c r="X37">
        <v>10</v>
      </c>
      <c r="Y37">
        <v>2</v>
      </c>
      <c r="Z37">
        <v>0</v>
      </c>
      <c r="AA37">
        <v>0</v>
      </c>
      <c r="AB37">
        <v>0</v>
      </c>
      <c r="AC37">
        <v>0</v>
      </c>
      <c r="AD37">
        <v>70</v>
      </c>
      <c r="AE37" t="s">
        <v>47</v>
      </c>
      <c r="AF37" t="s">
        <v>48</v>
      </c>
      <c r="AG37" t="s">
        <v>49</v>
      </c>
      <c r="AH37">
        <v>842868</v>
      </c>
      <c r="AI37" t="s">
        <v>50</v>
      </c>
      <c r="AJ37" t="s">
        <v>51</v>
      </c>
      <c r="AK37">
        <v>19460440</v>
      </c>
      <c r="AL37" t="s">
        <v>115</v>
      </c>
      <c r="AO37">
        <v>36</v>
      </c>
      <c r="AP37" t="s">
        <v>52</v>
      </c>
      <c r="AQ37">
        <v>20250823</v>
      </c>
      <c r="AR37">
        <v>20250823</v>
      </c>
      <c r="AS37" t="s">
        <v>52</v>
      </c>
      <c r="AT37">
        <v>12389</v>
      </c>
      <c r="AU37" t="s">
        <v>116</v>
      </c>
      <c r="AV37" t="s">
        <v>54</v>
      </c>
    </row>
    <row r="38" spans="1:48" x14ac:dyDescent="0.3">
      <c r="A38">
        <v>84</v>
      </c>
      <c r="B38" s="6">
        <v>8437023266373</v>
      </c>
      <c r="C38" s="3" t="s">
        <v>138</v>
      </c>
      <c r="D38" t="s">
        <v>117</v>
      </c>
      <c r="F38" t="s">
        <v>44</v>
      </c>
      <c r="G38" t="s">
        <v>60</v>
      </c>
      <c r="H38" s="4">
        <v>6</v>
      </c>
      <c r="I38">
        <v>0</v>
      </c>
      <c r="J38">
        <v>22.09</v>
      </c>
      <c r="K38">
        <v>6481.02</v>
      </c>
      <c r="L38">
        <v>952.71</v>
      </c>
      <c r="M38">
        <v>1080.1700680272108</v>
      </c>
      <c r="N38">
        <f t="shared" si="0"/>
        <v>6481.0204081632655</v>
      </c>
      <c r="O38" s="4">
        <v>6</v>
      </c>
      <c r="P38" s="1">
        <v>45892</v>
      </c>
      <c r="Q38" s="1">
        <v>65381</v>
      </c>
      <c r="R38">
        <v>0</v>
      </c>
      <c r="S38">
        <v>1864</v>
      </c>
      <c r="T38" s="1">
        <v>45892</v>
      </c>
      <c r="U38" s="1">
        <v>65381</v>
      </c>
      <c r="V38" t="s">
        <v>46</v>
      </c>
      <c r="W38">
        <v>6</v>
      </c>
      <c r="X38">
        <v>10</v>
      </c>
      <c r="Y38">
        <v>2</v>
      </c>
      <c r="Z38">
        <v>0</v>
      </c>
      <c r="AA38">
        <v>0</v>
      </c>
      <c r="AB38">
        <v>0</v>
      </c>
      <c r="AC38">
        <v>0</v>
      </c>
      <c r="AD38">
        <v>70</v>
      </c>
      <c r="AE38" t="s">
        <v>47</v>
      </c>
      <c r="AF38" t="s">
        <v>48</v>
      </c>
      <c r="AG38" t="s">
        <v>49</v>
      </c>
      <c r="AH38">
        <v>842868</v>
      </c>
      <c r="AI38" t="s">
        <v>50</v>
      </c>
      <c r="AJ38" t="s">
        <v>51</v>
      </c>
      <c r="AK38">
        <v>19460440</v>
      </c>
      <c r="AL38" t="s">
        <v>111</v>
      </c>
      <c r="AO38">
        <v>33</v>
      </c>
      <c r="AP38" t="s">
        <v>52</v>
      </c>
      <c r="AQ38">
        <v>20250823</v>
      </c>
      <c r="AR38">
        <v>20250823</v>
      </c>
      <c r="AS38" t="s">
        <v>52</v>
      </c>
      <c r="AT38">
        <v>11328</v>
      </c>
      <c r="AU38" t="s">
        <v>118</v>
      </c>
      <c r="AV38" t="s">
        <v>54</v>
      </c>
    </row>
  </sheetData>
  <autoFilter ref="A1:AV38" xr:uid="{00000000-0009-0000-00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D514D4-4A85-4290-B85F-86084CFB0F2A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customXml/itemProps2.xml><?xml version="1.0" encoding="utf-8"?>
<ds:datastoreItem xmlns:ds="http://schemas.openxmlformats.org/officeDocument/2006/customXml" ds:itemID="{20E7A3A6-2DD9-4E16-8BCB-9B11A14B50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001DFB-6507-45A4-AFBC-D6293D1F1E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Catalogo marinter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Victoria Ávila Gómez</dc:creator>
  <cp:lastModifiedBy>Sarai Nieto</cp:lastModifiedBy>
  <dcterms:created xsi:type="dcterms:W3CDTF">2025-08-22T21:21:17Z</dcterms:created>
  <dcterms:modified xsi:type="dcterms:W3CDTF">2025-08-28T00:00:51Z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