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Aron\Downloads\Cotizaciones Ecommerce\Mercado de Vinos\"/>
    </mc:Choice>
  </mc:AlternateContent>
  <xr:revisionPtr revIDLastSave="0" documentId="8_{0D63EEC6-FCA5-4018-847E-A83B88C02BBB}" xr6:coauthVersionLast="47" xr6:coauthVersionMax="47" xr10:uidLastSave="{00000000-0000-0000-0000-000000000000}"/>
  <bookViews>
    <workbookView xWindow="-120" yWindow="-120" windowWidth="20730" windowHeight="11040" xr2:uid="{70296697-B2D3-42ED-A717-A1FFA99143F3}"/>
  </bookViews>
  <sheets>
    <sheet name="MDV (15)" sheetId="1" r:id="rId1"/>
  </sheets>
  <definedNames>
    <definedName name="_xlnm.Print_Area" localSheetId="0">'MDV (15)'!$A$1:$K$36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4" i="1" s="1"/>
  <c r="I14" i="1" s="1"/>
  <c r="K14" i="1" l="1"/>
  <c r="J14" i="1"/>
</calcChain>
</file>

<file path=xl/sharedStrings.xml><?xml version="1.0" encoding="utf-8"?>
<sst xmlns="http://schemas.openxmlformats.org/spreadsheetml/2006/main" count="31" uniqueCount="31">
  <si>
    <t>MERCADO DE VINOS, ATN. DANIEL ACEVEDO</t>
  </si>
  <si>
    <t>DAYANE RUVALCABA TORRES</t>
  </si>
  <si>
    <t>GENERAL JOSE MORAN |112| 8</t>
  </si>
  <si>
    <t>SAN MIGUEL CHAPULTEPEC</t>
  </si>
  <si>
    <t>MIGUEL HIDALGO C.P. 11850</t>
  </si>
  <si>
    <r>
      <t xml:space="preserve">Por este conducto nos permitimos presentar a su consideracion nuestra línea de </t>
    </r>
    <r>
      <rPr>
        <b/>
        <sz val="11"/>
        <color rgb="FF000000"/>
        <rFont val="Helvetica Condensed"/>
        <family val="2"/>
      </rPr>
      <t>Vinos</t>
    </r>
    <r>
      <rPr>
        <sz val="11"/>
        <color indexed="8"/>
        <rFont val="Helvetica Condensed"/>
        <family val="2"/>
      </rPr>
      <t xml:space="preserve"> , que sugerimos a usted analice a fin de poder integrar en sus catalogos de acuerdo a lo siguiente;</t>
    </r>
  </si>
  <si>
    <t>DESCRIPCIÓN DEL PRODUCTO</t>
  </si>
  <si>
    <t xml:space="preserve">CÓDIGO DE BARRAS </t>
  </si>
  <si>
    <t>CAPACIDAD</t>
  </si>
  <si>
    <t xml:space="preserve">PRECIO MERCANCIA </t>
  </si>
  <si>
    <t>IEPS %</t>
  </si>
  <si>
    <t>IEPS   $</t>
  </si>
  <si>
    <t xml:space="preserve">PRECIOS POR CAJA </t>
  </si>
  <si>
    <t>PRECIO UNITARIO
SIN IVA</t>
  </si>
  <si>
    <t>PRECIO UNITARIO
CON IVA</t>
  </si>
  <si>
    <t>PVP SUGERIDO
MU 25%
CON IMPUESTOS
Y DESCUENTO</t>
  </si>
  <si>
    <t>DECREMENTO</t>
  </si>
  <si>
    <t>BELONDRADE - D.O. RUEDA</t>
  </si>
  <si>
    <t>Bot.</t>
  </si>
  <si>
    <t>Condiciones Comerciales:</t>
  </si>
  <si>
    <t xml:space="preserve">         * Las ya establecidas</t>
  </si>
  <si>
    <t xml:space="preserve">         * Plazo a pagar: 30 días</t>
  </si>
  <si>
    <t xml:space="preserve">         * Precios vigentes a partir de esta fecha</t>
  </si>
  <si>
    <r>
      <t xml:space="preserve">         *</t>
    </r>
    <r>
      <rPr>
        <b/>
        <sz val="10"/>
        <rFont val="Helvetica Condensed"/>
        <family val="2"/>
      </rPr>
      <t>El PVP sugerido ya incluye impuestos (IEPS e IVA) y descuento</t>
    </r>
    <r>
      <rPr>
        <sz val="10"/>
        <rFont val="Helvetica Condensed"/>
        <family val="2"/>
      </rPr>
      <t xml:space="preserve"> </t>
    </r>
    <r>
      <rPr>
        <b/>
        <sz val="10"/>
        <rFont val="Helvetica Condensed"/>
        <family val="2"/>
      </rPr>
      <t>establecido</t>
    </r>
    <r>
      <rPr>
        <sz val="10"/>
        <rFont val="Helvetica Condensed"/>
        <family val="2"/>
      </rPr>
      <t>.</t>
    </r>
  </si>
  <si>
    <t xml:space="preserve">  A t e n t a m e n t e,</t>
  </si>
  <si>
    <t xml:space="preserve">   LIC. MIGUEL A. RIVAS P.</t>
  </si>
  <si>
    <t>DIEGO A GONZALEZ</t>
  </si>
  <si>
    <t xml:space="preserve">    Director Comercial</t>
  </si>
  <si>
    <t>Ejecutivo  E-Commerce</t>
  </si>
  <si>
    <t>Vino Blanco Belondrade y Lurton 19 de 750 m</t>
  </si>
  <si>
    <t>Ciudad de México, a 13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</si>
</sst>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"/>
    <numFmt numFmtId="165" formatCode="0.0%"/>
    <numFmt numFmtId="166" formatCode="########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Helvetica Condensed"/>
      <family val="2"/>
    </font>
    <font>
      <sz val="10"/>
      <color theme="1"/>
      <name val="Helvetica Condensed"/>
      <family val="2"/>
    </font>
    <font>
      <b/>
      <sz val="10"/>
      <name val="Helvetica Condensed"/>
      <family val="2"/>
    </font>
    <font>
      <sz val="11"/>
      <color indexed="8"/>
      <name val="Helvetica Condensed"/>
      <family val="2"/>
    </font>
    <font>
      <b/>
      <sz val="11"/>
      <color rgb="FF000000"/>
      <name val="Helvetica Condensed"/>
      <family val="2"/>
    </font>
    <font>
      <sz val="10"/>
      <color indexed="8"/>
      <name val="Helvetica Condensed"/>
      <family val="2"/>
    </font>
    <font>
      <b/>
      <sz val="9"/>
      <color theme="0"/>
      <name val="Helvetica Condensed"/>
      <family val="2"/>
    </font>
    <font>
      <b/>
      <sz val="8"/>
      <color theme="0"/>
      <name val="Helvetica Condensed"/>
      <family val="2"/>
    </font>
    <font>
      <sz val="10"/>
      <name val="Arial"/>
      <family val="2"/>
    </font>
    <font>
      <b/>
      <sz val="10"/>
      <color theme="1"/>
      <name val="Helvetica Condensed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31"/>
      </patternFill>
    </fill>
    <fill>
      <patternFill patternType="solid">
        <fgColor rgb="FF0070C0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0"/>
        <bgColor indexed="31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left"/>
      <protection locked="0" hidden="1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7" fillId="0" borderId="0" xfId="0" applyFont="1" applyAlignment="1">
      <alignment vertical="justify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5" borderId="6" xfId="2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5" borderId="6" xfId="2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10" fontId="11" fillId="0" borderId="6" xfId="1" applyNumberFormat="1" applyFont="1" applyBorder="1" applyAlignment="1">
      <alignment horizontal="center" vertical="center"/>
    </xf>
    <xf numFmtId="0" fontId="4" fillId="5" borderId="0" xfId="2" applyFont="1" applyFill="1" applyAlignment="1">
      <alignment vertical="center" wrapText="1"/>
    </xf>
    <xf numFmtId="0" fontId="4" fillId="5" borderId="0" xfId="2" applyFont="1" applyFill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4" fontId="3" fillId="0" borderId="7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</cellXfs>
  <cellStyles count="3">
    <cellStyle name="Normal" xfId="0" builtinId="0"/>
    <cellStyle name="Normal 2" xfId="2" xr:uid="{23B4B9C7-2732-4118-9F68-4568923BA3E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510540</xdr:colOff>
      <xdr:row>23</xdr:row>
      <xdr:rowOff>134434</xdr:rowOff>
    </xdr:from>
    <xdr:to>
      <xdr:col>6</xdr:col>
      <xdr:colOff>78105</xdr:colOff>
      <xdr:row>34</xdr:row>
      <xdr:rowOff>19050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00430154-9477-4617-B6AD-F943E0E31C09}"/>
            </a:ext>
          </a:extLst>
        </xdr:cNvPr>
        <xdr:cNvSpPr>
          <a:spLocks noChangeArrowheads="1"/>
        </xdr:cNvSpPr>
      </xdr:nvSpPr>
      <xdr:spPr bwMode="auto">
        <a:xfrm>
          <a:off x="2948940" y="5697034"/>
          <a:ext cx="2567940" cy="1732466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ACUERDOS NEGOCIADOS: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Ciudad de México. a ____ de _________de 2025.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16</xdr:col>
      <xdr:colOff>196215</xdr:colOff>
      <xdr:row>14</xdr:row>
      <xdr:rowOff>0</xdr:rowOff>
    </xdr:from>
    <xdr:to>
      <xdr:col>17</xdr:col>
      <xdr:colOff>133351</xdr:colOff>
      <xdr:row>16</xdr:row>
      <xdr:rowOff>131624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644634-FC06-472B-AA8F-9E0A965F4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8265" y="4029075"/>
          <a:ext cx="699136" cy="455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9EB72-BCC9-49E8-8E2F-BFE0905CB910}">
  <sheetPr>
    <tabColor theme="9" tint="0.39997558519241921"/>
    <pageSetUpPr fitToPage="1"/>
  </sheetPr>
  <dimension ref="A1:M36"/>
  <sheetViews>
    <sheetView showGridLines="0" tabSelected="1" view="pageBreakPreview" zoomScaleNormal="100" zoomScaleSheetLayoutView="100" workbookViewId="0">
      <selection activeCell="N10" sqref="N10"/>
    </sheetView>
  </sheetViews>
  <sheetFormatPr baseColWidth="10" defaultColWidth="11.42578125" defaultRowHeight="12.75"/>
  <cols>
    <col min="1" max="1" width="36.5703125" style="2" customWidth="1"/>
    <col min="2" max="2" width="15.42578125" style="2" bestFit="1" customWidth="1"/>
    <col min="3" max="3" width="6.7109375" style="2" customWidth="1"/>
    <col min="4" max="4" width="4.7109375" style="3" customWidth="1"/>
    <col min="5" max="5" width="11.85546875" style="4" customWidth="1"/>
    <col min="6" max="6" width="6.28515625" style="4" customWidth="1"/>
    <col min="7" max="7" width="9.140625" style="4" bestFit="1" customWidth="1"/>
    <col min="8" max="8" width="9.85546875" style="4" bestFit="1" customWidth="1"/>
    <col min="9" max="9" width="8.85546875" style="4" bestFit="1" customWidth="1"/>
    <col min="10" max="10" width="8.85546875" style="4" customWidth="1"/>
    <col min="11" max="11" width="10.5703125" style="4" customWidth="1"/>
    <col min="12" max="12" width="13.140625" style="2" customWidth="1"/>
    <col min="13" max="13" width="12.5703125" style="2" bestFit="1" customWidth="1"/>
    <col min="14" max="16384" width="11.42578125" style="2"/>
  </cols>
  <sheetData>
    <row r="1" spans="1:13">
      <c r="A1" s="1" t="s">
        <v>30</v>
      </c>
    </row>
    <row r="2" spans="1:13" ht="11.25" customHeight="1">
      <c r="A2" s="1"/>
    </row>
    <row r="3" spans="1:13" ht="16.5" customHeight="1">
      <c r="A3" s="5" t="s">
        <v>0</v>
      </c>
    </row>
    <row r="4" spans="1:13" ht="13.5" customHeight="1">
      <c r="A4" s="5" t="s">
        <v>1</v>
      </c>
    </row>
    <row r="5" spans="1:13">
      <c r="A5" s="6" t="s">
        <v>2</v>
      </c>
    </row>
    <row r="6" spans="1:13">
      <c r="A6" s="6" t="s">
        <v>3</v>
      </c>
    </row>
    <row r="7" spans="1:13">
      <c r="A7" s="7" t="s">
        <v>4</v>
      </c>
    </row>
    <row r="8" spans="1:13" ht="13.5" customHeight="1"/>
    <row r="9" spans="1:13" ht="30.75" customHeight="1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10"/>
    </row>
    <row r="10" spans="1:13" ht="15.6" customHeight="1"/>
    <row r="11" spans="1:13" ht="86.25" customHeight="1">
      <c r="A11" s="11" t="s">
        <v>6</v>
      </c>
      <c r="B11" s="11" t="s">
        <v>7</v>
      </c>
      <c r="C11" s="12" t="s">
        <v>8</v>
      </c>
      <c r="D11" s="13"/>
      <c r="E11" s="14" t="s">
        <v>9</v>
      </c>
      <c r="F11" s="14" t="s">
        <v>10</v>
      </c>
      <c r="G11" s="14" t="s">
        <v>11</v>
      </c>
      <c r="H11" s="14" t="s">
        <v>12</v>
      </c>
      <c r="I11" s="11" t="s">
        <v>13</v>
      </c>
      <c r="J11" s="11" t="s">
        <v>14</v>
      </c>
      <c r="K11" s="15" t="s">
        <v>15</v>
      </c>
      <c r="L11" s="16" t="s">
        <v>16</v>
      </c>
    </row>
    <row r="12" spans="1:13" ht="15" customHeight="1">
      <c r="A12" s="17" t="s">
        <v>17</v>
      </c>
      <c r="B12" s="17"/>
      <c r="C12" s="17"/>
      <c r="D12" s="17"/>
    </row>
    <row r="13" spans="1:13" ht="32.450000000000003" customHeight="1">
      <c r="A13" s="18"/>
      <c r="B13" s="18"/>
      <c r="C13" s="18"/>
      <c r="D13" s="18"/>
    </row>
    <row r="14" spans="1:13" ht="32.450000000000003" customHeight="1">
      <c r="A14" s="19" t="s">
        <v>29</v>
      </c>
      <c r="B14" s="20">
        <v>8437020872027</v>
      </c>
      <c r="C14" s="21">
        <v>12</v>
      </c>
      <c r="D14" s="22" t="s">
        <v>18</v>
      </c>
      <c r="E14" s="23">
        <v>10292.4</v>
      </c>
      <c r="F14" s="24">
        <v>0.26500000000000001</v>
      </c>
      <c r="G14" s="23">
        <f>E14*F14</f>
        <v>2727.4859999999999</v>
      </c>
      <c r="H14" s="23">
        <f>E14+G14</f>
        <v>13019.885999999999</v>
      </c>
      <c r="I14" s="23">
        <f>H14/C14</f>
        <v>1084.9904999999999</v>
      </c>
      <c r="J14" s="23">
        <f>I14*1.16</f>
        <v>1258.5889799999998</v>
      </c>
      <c r="K14" s="23">
        <f>((I14*1.16)/0.75)*0.85</f>
        <v>1426.4008439999998</v>
      </c>
      <c r="L14" s="25">
        <v>-8.8200000000000001E-2</v>
      </c>
    </row>
    <row r="15" spans="1:1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3">
      <c r="A16" s="7" t="s">
        <v>19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3">
      <c r="A17" s="1" t="s">
        <v>20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3" ht="15" customHeight="1">
      <c r="A18" s="1" t="s">
        <v>21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3" ht="14.25" customHeight="1">
      <c r="A19" s="28" t="s">
        <v>22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3" ht="15" customHeight="1">
      <c r="A20" s="1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2" spans="1:13">
      <c r="E22" s="2"/>
      <c r="F22" s="2"/>
      <c r="G22" s="2"/>
      <c r="H22" s="2"/>
      <c r="I22" s="2"/>
      <c r="J22" s="2"/>
      <c r="K22" s="2"/>
    </row>
    <row r="23" spans="1:13">
      <c r="A23" s="29" t="s">
        <v>24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0"/>
    </row>
    <row r="24" spans="1:13">
      <c r="D24" s="2"/>
      <c r="E24" s="2"/>
      <c r="F24" s="2"/>
      <c r="G24" s="2"/>
      <c r="H24" s="2"/>
      <c r="I24" s="2"/>
      <c r="J24" s="2"/>
      <c r="K24" s="2"/>
    </row>
    <row r="25" spans="1:13" ht="12.75" customHeight="1">
      <c r="E25" s="2"/>
      <c r="F25" s="2"/>
      <c r="G25" s="2"/>
      <c r="H25" s="2"/>
      <c r="I25" s="2"/>
      <c r="J25" s="2"/>
      <c r="K25" s="2"/>
    </row>
    <row r="26" spans="1:13" ht="12.75" customHeight="1">
      <c r="E26" s="2"/>
      <c r="F26" s="2"/>
      <c r="G26" s="2"/>
      <c r="H26" s="2"/>
      <c r="I26" s="2"/>
      <c r="J26" s="2"/>
      <c r="K26" s="2"/>
    </row>
    <row r="27" spans="1:13" ht="12.75" customHeight="1">
      <c r="E27" s="2"/>
      <c r="F27" s="2"/>
      <c r="G27" s="2"/>
      <c r="H27" s="2"/>
      <c r="I27" s="2"/>
      <c r="J27" s="2"/>
      <c r="K27" s="2"/>
      <c r="M27" s="30"/>
    </row>
    <row r="28" spans="1:13" ht="15" customHeight="1">
      <c r="E28" s="2"/>
      <c r="F28" s="2"/>
      <c r="G28" s="2"/>
      <c r="H28" s="2"/>
      <c r="I28" s="2"/>
      <c r="J28" s="2"/>
      <c r="K28" s="2"/>
      <c r="M28" s="30"/>
    </row>
    <row r="29" spans="1:13" ht="15.75" customHeight="1">
      <c r="E29" s="2"/>
      <c r="F29" s="2"/>
      <c r="G29" s="2"/>
      <c r="H29" s="2"/>
      <c r="I29" s="2"/>
      <c r="J29" s="2"/>
      <c r="K29" s="2"/>
    </row>
    <row r="30" spans="1:13">
      <c r="E30" s="2"/>
      <c r="F30" s="2"/>
      <c r="G30" s="2"/>
      <c r="H30" s="2"/>
      <c r="I30" s="2"/>
      <c r="J30" s="2"/>
      <c r="K30" s="2"/>
    </row>
    <row r="31" spans="1:13">
      <c r="E31" s="2"/>
      <c r="F31" s="2"/>
      <c r="G31" s="2"/>
      <c r="H31" s="2"/>
      <c r="I31" s="2"/>
      <c r="J31" s="2"/>
      <c r="K31" s="2"/>
    </row>
    <row r="32" spans="1:13">
      <c r="E32" s="2"/>
      <c r="F32" s="2"/>
      <c r="G32" s="2"/>
      <c r="H32" s="2"/>
      <c r="I32" s="2"/>
      <c r="J32" s="2"/>
      <c r="K32" s="2"/>
    </row>
    <row r="33" spans="1:12">
      <c r="A33" s="31" t="s">
        <v>25</v>
      </c>
      <c r="B33" s="32"/>
      <c r="C33" s="32"/>
      <c r="D33" s="33"/>
      <c r="E33" s="34"/>
      <c r="F33" s="34"/>
      <c r="G33" s="34"/>
      <c r="H33" s="29" t="s">
        <v>26</v>
      </c>
      <c r="I33" s="29"/>
      <c r="J33" s="29"/>
      <c r="K33" s="35"/>
      <c r="L33" s="30"/>
    </row>
    <row r="34" spans="1:12">
      <c r="A34" s="31" t="s">
        <v>27</v>
      </c>
      <c r="B34" s="36"/>
      <c r="C34" s="32"/>
      <c r="D34" s="33"/>
      <c r="E34" s="34"/>
      <c r="F34" s="34"/>
      <c r="G34" s="34"/>
      <c r="H34" s="29" t="s">
        <v>28</v>
      </c>
      <c r="I34" s="29"/>
      <c r="J34" s="29"/>
      <c r="K34" s="35"/>
      <c r="L34" s="30"/>
    </row>
    <row r="35" spans="1:12">
      <c r="A35" s="1"/>
      <c r="B35" s="36"/>
      <c r="C35" s="32"/>
      <c r="D35" s="33"/>
      <c r="E35" s="34"/>
      <c r="F35" s="34"/>
      <c r="G35" s="34"/>
      <c r="H35" s="32"/>
      <c r="I35" s="32"/>
      <c r="J35" s="32"/>
      <c r="K35" s="32"/>
      <c r="L35" s="32"/>
    </row>
    <row r="36" spans="1:12">
      <c r="H36" s="37"/>
      <c r="I36" s="37"/>
      <c r="J36" s="38"/>
      <c r="K36" s="39"/>
    </row>
  </sheetData>
  <mergeCells count="6">
    <mergeCell ref="A9:K9"/>
    <mergeCell ref="C11:D11"/>
    <mergeCell ref="A12:D13"/>
    <mergeCell ref="A23:K23"/>
    <mergeCell ref="H33:J33"/>
    <mergeCell ref="H34:J34"/>
  </mergeCells>
  <printOptions horizontalCentered="1" verticalCentered="1"/>
  <pageMargins left="0" right="0" top="1.5354330708661419" bottom="1.1417322834645669" header="0.31496062992125984" footer="0.31496062992125984"/>
  <pageSetup scale="8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MDV (15)</vt:lpstr>
      <vt:lpstr>'MDV (15)'!Área_de_impresión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Aaron</dc:creator>
  <cp:lastModifiedBy>Diego Aaron</cp:lastModifiedBy>
  <cp:lastPrinted>2025-01-09T21:18:10Z</cp:lastPrinted>
  <dcterms:created xsi:type="dcterms:W3CDTF">2025-01-09T21:06:38Z</dcterms:created>
  <dcterms:modified xsi:type="dcterms:W3CDTF">2025-01-13T15:40:42Z</dcterms:modified>
</cp:coreProperties>
</file>