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_marinter_com_mx/Documents/Escritorio/REPORTES/"/>
    </mc:Choice>
  </mc:AlternateContent>
  <xr:revisionPtr revIDLastSave="0" documentId="8_{ABDDFCAF-51F3-473C-96A6-4555DCBA91D0}" xr6:coauthVersionLast="47" xr6:coauthVersionMax="47" xr10:uidLastSave="{00000000-0000-0000-0000-000000000000}"/>
  <bookViews>
    <workbookView xWindow="20370" yWindow="-120" windowWidth="21840" windowHeight="13020" xr2:uid="{1B141EB9-31A8-40C7-9C88-F8209C558E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S2" i="1"/>
</calcChain>
</file>

<file path=xl/sharedStrings.xml><?xml version="1.0" encoding="utf-8"?>
<sst xmlns="http://schemas.openxmlformats.org/spreadsheetml/2006/main" count="206" uniqueCount="50">
  <si>
    <t>proveedor</t>
  </si>
  <si>
    <t>razon_social</t>
  </si>
  <si>
    <t>rfc_proveedor</t>
  </si>
  <si>
    <t>cedula_fiscal</t>
  </si>
  <si>
    <t>direccion_fiscal</t>
  </si>
  <si>
    <t>tel_proveedor</t>
  </si>
  <si>
    <t>seccion</t>
  </si>
  <si>
    <t>codigo_barras</t>
  </si>
  <si>
    <t>desc_barras</t>
  </si>
  <si>
    <t>categoria</t>
  </si>
  <si>
    <t>subcategoria</t>
  </si>
  <si>
    <t>recibo</t>
  </si>
  <si>
    <t>empaque</t>
  </si>
  <si>
    <t>costo_bruto</t>
  </si>
  <si>
    <t>costo_neto</t>
  </si>
  <si>
    <t>resurtido</t>
  </si>
  <si>
    <t>MARINTER</t>
  </si>
  <si>
    <t>MAR000216AP7</t>
  </si>
  <si>
    <t>E1100954</t>
  </si>
  <si>
    <t>19460440</t>
  </si>
  <si>
    <t>ACEITE DE OLIVA PURO FILIPPO BERIO BOTELLA 750 ML</t>
  </si>
  <si>
    <t>1224 ACEITE DE OLIVA</t>
  </si>
  <si>
    <t>0500 ACEITE DE OLIVA PURO</t>
  </si>
  <si>
    <t>CJA</t>
  </si>
  <si>
    <t>12 PZA</t>
  </si>
  <si>
    <t>Sí</t>
  </si>
  <si>
    <t>ACEITE DE OLIVA PURO FILIPPO BERIO BOTELLA 250 ML</t>
  </si>
  <si>
    <t>ACEITE DE OLIVA EXTRA VIRGEN FILIPPO BERIO BOTELLA 1 LT</t>
  </si>
  <si>
    <t>0536 ACEITE DE OLIVA EXTRA VIRGEN</t>
  </si>
  <si>
    <t>ACEITE DE OLIVA EXTRA VIRGEN FILIPPO BERIO BOTELLA 750 ML</t>
  </si>
  <si>
    <t>ACEITE DE OLIVA EXTRA VIRGEN FILIPPO BERIO BOTELLA 500 ML</t>
  </si>
  <si>
    <t>ACEITE DE OLIVA PURO SUAVE FILIPPO BERIO BOTELLA 750 ML</t>
  </si>
  <si>
    <t>ACEITE DE OLIVA PURO YBARRA LATA 946 ML</t>
  </si>
  <si>
    <t>15 PZA</t>
  </si>
  <si>
    <t>ACEITE DE OLIVA PURO YBARRA LATA 473 ML</t>
  </si>
  <si>
    <t>24 PZA</t>
  </si>
  <si>
    <t>ACEITE DE OLIVA PURO YBARRA LATA 200 ML</t>
  </si>
  <si>
    <t>20 PZA</t>
  </si>
  <si>
    <t>ACEITE DE OLIVA EXTRA VIRGEN YBARRA BOTELLA 750 ML</t>
  </si>
  <si>
    <t>ACEITE DE OLIVA EXTRA VIRGEN YBARRA BOTELLA 500 ML</t>
  </si>
  <si>
    <t>ACEITE DE OLIVA EXTRA VIRGEN YBARRA BOTELLA 250 ML</t>
  </si>
  <si>
    <t>ACEITE DE OLIVA EXTRA VIRGEN YBARRA BOTELLA 1000 ML</t>
  </si>
  <si>
    <t>ACEITE DE OLIVA EXTRA VIRGEN FILIPPO BERIO BOTELLA 250 ML</t>
  </si>
  <si>
    <t>ACEITE DE OLIVA EN SPRAY EXTRA VIRGEN FILIPPO BERIO BOTELLA 200 ML</t>
  </si>
  <si>
    <t>4023 ACEITE DE OLIVA  AEROSOL</t>
  </si>
  <si>
    <t>6 PZA</t>
  </si>
  <si>
    <t>ACEITE DE OLIVA EXTRA VIRGEN YBARRA SELECCIÓN ESPECIAL BOTELLA 500 ML</t>
  </si>
  <si>
    <t>ACEITE DE OLIVA EXTRA VIRGEN YBARRA HOJIBLANCA BOTELLA 500 ML</t>
  </si>
  <si>
    <t>ACEITE DE OLIVA EXTRA VIRGEN YBARRA UVA PICUAL BOTELLA 500 ML</t>
  </si>
  <si>
    <t>ACEITE DE OLIVA EXTRA VIRGEN ARBEQUINA YBARRA BOTELLA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</si>
</sst>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Fill="1" applyBorder="1"/>
    <xf numFmtId="1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86B2-4D78-4AD2-AB00-74485DD4AFCE}">
  <dimension ref="A1:S22"/>
  <sheetViews>
    <sheetView tabSelected="1" topLeftCell="B1" workbookViewId="0">
      <selection activeCell="N20" sqref="N20"/>
    </sheetView>
  </sheetViews>
  <sheetFormatPr baseColWidth="10" defaultRowHeight="15" x14ac:dyDescent="0.25"/>
  <cols>
    <col min="8" max="8" width="14" bestFit="1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  <c r="Q1" s="1" t="s">
        <v>14</v>
      </c>
      <c r="R1" s="1" t="s">
        <v>15</v>
      </c>
    </row>
    <row r="2" spans="1:19" s="1" customFormat="1" hidden="1" x14ac:dyDescent="0.25">
      <c r="A2" s="1">
        <v>842868</v>
      </c>
      <c r="B2" s="1" t="s">
        <v>16</v>
      </c>
      <c r="C2" s="1" t="s">
        <v>17</v>
      </c>
      <c r="D2" s="1" t="s">
        <v>18</v>
      </c>
      <c r="F2" s="1" t="s">
        <v>19</v>
      </c>
      <c r="G2" s="1">
        <v>143</v>
      </c>
      <c r="H2" s="2">
        <v>41736001602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>
        <v>12</v>
      </c>
      <c r="O2" s="1">
        <v>2578.91</v>
      </c>
      <c r="P2" s="1">
        <f>+O2/N2</f>
        <v>214.90916666666666</v>
      </c>
      <c r="Q2" s="1">
        <v>189.55</v>
      </c>
      <c r="R2" s="1" t="s">
        <v>25</v>
      </c>
      <c r="S2" s="1">
        <f>2578.91*0.882</f>
        <v>2274.5986199999998</v>
      </c>
    </row>
    <row r="3" spans="1:19" s="1" customFormat="1" hidden="1" x14ac:dyDescent="0.25">
      <c r="A3" s="1">
        <v>842868</v>
      </c>
      <c r="B3" s="1" t="s">
        <v>16</v>
      </c>
      <c r="C3" s="1" t="s">
        <v>17</v>
      </c>
      <c r="D3" s="1" t="s">
        <v>18</v>
      </c>
      <c r="F3" s="1" t="s">
        <v>19</v>
      </c>
      <c r="G3" s="1">
        <v>143</v>
      </c>
      <c r="H3" s="2">
        <v>41736001909</v>
      </c>
      <c r="I3" s="1" t="s">
        <v>26</v>
      </c>
      <c r="J3" s="1" t="s">
        <v>21</v>
      </c>
      <c r="K3" s="1" t="s">
        <v>22</v>
      </c>
      <c r="L3" s="1" t="s">
        <v>23</v>
      </c>
      <c r="M3" s="1" t="s">
        <v>24</v>
      </c>
      <c r="N3" s="1">
        <v>12</v>
      </c>
      <c r="O3" s="1">
        <v>1018.1</v>
      </c>
      <c r="P3" s="1">
        <f t="shared" ref="P3:P20" si="0">+O3/N3</f>
        <v>84.841666666666669</v>
      </c>
      <c r="Q3" s="1">
        <v>74.83</v>
      </c>
      <c r="R3" s="1" t="s">
        <v>25</v>
      </c>
    </row>
    <row r="4" spans="1:19" s="1" customFormat="1" hidden="1" x14ac:dyDescent="0.25">
      <c r="A4" s="1">
        <v>842868</v>
      </c>
      <c r="B4" s="1" t="s">
        <v>16</v>
      </c>
      <c r="C4" s="1" t="s">
        <v>17</v>
      </c>
      <c r="D4" s="1" t="s">
        <v>18</v>
      </c>
      <c r="F4" s="1" t="s">
        <v>19</v>
      </c>
      <c r="G4" s="1">
        <v>143</v>
      </c>
      <c r="H4" s="2">
        <v>41736010123</v>
      </c>
      <c r="I4" s="1" t="s">
        <v>27</v>
      </c>
      <c r="J4" s="1" t="s">
        <v>21</v>
      </c>
      <c r="K4" s="1" t="s">
        <v>28</v>
      </c>
      <c r="L4" s="1" t="s">
        <v>23</v>
      </c>
      <c r="M4" s="1" t="s">
        <v>24</v>
      </c>
      <c r="N4" s="1">
        <v>12</v>
      </c>
      <c r="O4" s="1">
        <v>3808.03</v>
      </c>
      <c r="P4" s="1">
        <f t="shared" si="0"/>
        <v>317.33583333333337</v>
      </c>
      <c r="Q4" s="1">
        <v>279.89</v>
      </c>
      <c r="R4" s="1" t="s">
        <v>25</v>
      </c>
    </row>
    <row r="5" spans="1:19" s="1" customFormat="1" hidden="1" x14ac:dyDescent="0.25">
      <c r="A5" s="1">
        <v>842868</v>
      </c>
      <c r="B5" s="1" t="s">
        <v>16</v>
      </c>
      <c r="C5" s="1" t="s">
        <v>17</v>
      </c>
      <c r="D5" s="1" t="s">
        <v>18</v>
      </c>
      <c r="F5" s="1" t="s">
        <v>19</v>
      </c>
      <c r="G5" s="1">
        <v>143</v>
      </c>
      <c r="H5" s="2">
        <v>41736010130</v>
      </c>
      <c r="I5" s="1" t="s">
        <v>29</v>
      </c>
      <c r="J5" s="1" t="s">
        <v>21</v>
      </c>
      <c r="K5" s="1" t="s">
        <v>28</v>
      </c>
      <c r="L5" s="1" t="s">
        <v>23</v>
      </c>
      <c r="M5" s="1" t="s">
        <v>24</v>
      </c>
      <c r="N5" s="1">
        <v>12</v>
      </c>
      <c r="O5" s="1">
        <v>2974.83</v>
      </c>
      <c r="P5" s="1">
        <f t="shared" si="0"/>
        <v>247.9025</v>
      </c>
      <c r="Q5" s="1">
        <v>218.65</v>
      </c>
      <c r="R5" s="1" t="s">
        <v>25</v>
      </c>
    </row>
    <row r="6" spans="1:19" s="1" customFormat="1" hidden="1" x14ac:dyDescent="0.25">
      <c r="A6" s="1">
        <v>842868</v>
      </c>
      <c r="B6" s="1" t="s">
        <v>16</v>
      </c>
      <c r="C6" s="1" t="s">
        <v>17</v>
      </c>
      <c r="D6" s="1" t="s">
        <v>18</v>
      </c>
      <c r="F6" s="1" t="s">
        <v>19</v>
      </c>
      <c r="G6" s="1">
        <v>143</v>
      </c>
      <c r="H6" s="2">
        <v>41736018143</v>
      </c>
      <c r="I6" s="1" t="s">
        <v>30</v>
      </c>
      <c r="J6" s="1" t="s">
        <v>21</v>
      </c>
      <c r="K6" s="1" t="s">
        <v>28</v>
      </c>
      <c r="L6" s="1" t="s">
        <v>23</v>
      </c>
      <c r="M6" s="1" t="s">
        <v>24</v>
      </c>
      <c r="N6" s="1">
        <v>12</v>
      </c>
      <c r="O6" s="1">
        <v>1943.81</v>
      </c>
      <c r="P6" s="1">
        <f t="shared" si="0"/>
        <v>161.98416666666665</v>
      </c>
      <c r="Q6" s="1">
        <v>142.87</v>
      </c>
      <c r="R6" s="1" t="s">
        <v>25</v>
      </c>
    </row>
    <row r="7" spans="1:19" s="1" customFormat="1" hidden="1" x14ac:dyDescent="0.25">
      <c r="A7" s="1">
        <v>842868</v>
      </c>
      <c r="B7" s="1" t="s">
        <v>16</v>
      </c>
      <c r="C7" s="1" t="s">
        <v>17</v>
      </c>
      <c r="D7" s="1" t="s">
        <v>18</v>
      </c>
      <c r="F7" s="1" t="s">
        <v>19</v>
      </c>
      <c r="G7" s="1">
        <v>143</v>
      </c>
      <c r="H7" s="2">
        <v>41736030138</v>
      </c>
      <c r="I7" s="1" t="s">
        <v>31</v>
      </c>
      <c r="J7" s="1" t="s">
        <v>21</v>
      </c>
      <c r="K7" s="1" t="s">
        <v>22</v>
      </c>
      <c r="L7" s="1" t="s">
        <v>23</v>
      </c>
      <c r="M7" s="1" t="s">
        <v>24</v>
      </c>
      <c r="N7" s="1">
        <v>12</v>
      </c>
      <c r="O7" s="1">
        <v>2819.46</v>
      </c>
      <c r="P7" s="1">
        <f t="shared" si="0"/>
        <v>234.95500000000001</v>
      </c>
      <c r="Q7" s="1">
        <v>207.23</v>
      </c>
      <c r="R7" s="1" t="s">
        <v>25</v>
      </c>
    </row>
    <row r="8" spans="1:19" s="1" customFormat="1" x14ac:dyDescent="0.25">
      <c r="A8" s="1">
        <v>842868</v>
      </c>
      <c r="B8" s="1" t="s">
        <v>16</v>
      </c>
      <c r="C8" s="1" t="s">
        <v>17</v>
      </c>
      <c r="D8" s="1" t="s">
        <v>18</v>
      </c>
      <c r="F8" s="1" t="s">
        <v>19</v>
      </c>
      <c r="G8" s="1">
        <v>143</v>
      </c>
      <c r="H8" s="2">
        <v>48327102038</v>
      </c>
      <c r="I8" s="1" t="s">
        <v>32</v>
      </c>
      <c r="J8" s="1" t="s">
        <v>21</v>
      </c>
      <c r="K8" s="1" t="s">
        <v>22</v>
      </c>
      <c r="L8" s="1" t="s">
        <v>23</v>
      </c>
      <c r="M8" s="1" t="s">
        <v>33</v>
      </c>
      <c r="N8" s="1">
        <v>15</v>
      </c>
      <c r="O8" s="1">
        <v>3713.1</v>
      </c>
      <c r="P8" s="1">
        <f t="shared" si="0"/>
        <v>247.54</v>
      </c>
      <c r="Q8" s="1">
        <v>218.33</v>
      </c>
      <c r="R8" s="1" t="s">
        <v>25</v>
      </c>
    </row>
    <row r="9" spans="1:19" s="1" customFormat="1" hidden="1" x14ac:dyDescent="0.25">
      <c r="A9" s="1">
        <v>842868</v>
      </c>
      <c r="B9" s="1" t="s">
        <v>16</v>
      </c>
      <c r="C9" s="1" t="s">
        <v>17</v>
      </c>
      <c r="D9" s="1" t="s">
        <v>18</v>
      </c>
      <c r="F9" s="1" t="s">
        <v>19</v>
      </c>
      <c r="G9" s="1">
        <v>143</v>
      </c>
      <c r="H9" s="2">
        <v>48327102045</v>
      </c>
      <c r="I9" s="1" t="s">
        <v>34</v>
      </c>
      <c r="J9" s="1" t="s">
        <v>21</v>
      </c>
      <c r="K9" s="1" t="s">
        <v>22</v>
      </c>
      <c r="L9" s="1" t="s">
        <v>23</v>
      </c>
      <c r="M9" s="1" t="s">
        <v>35</v>
      </c>
      <c r="N9" s="1">
        <v>24</v>
      </c>
      <c r="O9" s="1">
        <v>3313.74</v>
      </c>
      <c r="P9" s="1">
        <f t="shared" si="0"/>
        <v>138.07249999999999</v>
      </c>
      <c r="Q9" s="1">
        <v>121.78</v>
      </c>
      <c r="R9" s="1" t="s">
        <v>25</v>
      </c>
    </row>
    <row r="10" spans="1:19" s="1" customFormat="1" hidden="1" x14ac:dyDescent="0.25">
      <c r="A10" s="1">
        <v>842868</v>
      </c>
      <c r="B10" s="1" t="s">
        <v>16</v>
      </c>
      <c r="C10" s="1" t="s">
        <v>17</v>
      </c>
      <c r="D10" s="1" t="s">
        <v>18</v>
      </c>
      <c r="F10" s="1" t="s">
        <v>19</v>
      </c>
      <c r="G10" s="1">
        <v>143</v>
      </c>
      <c r="H10" s="2">
        <v>48327102083</v>
      </c>
      <c r="I10" s="1" t="s">
        <v>36</v>
      </c>
      <c r="J10" s="1" t="s">
        <v>21</v>
      </c>
      <c r="K10" s="1" t="s">
        <v>22</v>
      </c>
      <c r="L10" s="1" t="s">
        <v>23</v>
      </c>
      <c r="M10" s="1" t="s">
        <v>37</v>
      </c>
      <c r="N10" s="1">
        <v>20</v>
      </c>
      <c r="O10" s="1">
        <v>1390.48</v>
      </c>
      <c r="P10" s="1">
        <f t="shared" si="0"/>
        <v>69.524000000000001</v>
      </c>
      <c r="Q10" s="1">
        <v>61.32</v>
      </c>
      <c r="R10" s="1" t="s">
        <v>25</v>
      </c>
    </row>
    <row r="11" spans="1:19" s="1" customFormat="1" x14ac:dyDescent="0.25">
      <c r="A11" s="1">
        <v>842868</v>
      </c>
      <c r="B11" s="1" t="s">
        <v>16</v>
      </c>
      <c r="C11" s="1" t="s">
        <v>17</v>
      </c>
      <c r="D11" s="1" t="s">
        <v>18</v>
      </c>
      <c r="F11" s="1" t="s">
        <v>19</v>
      </c>
      <c r="G11" s="1">
        <v>143</v>
      </c>
      <c r="H11" s="2">
        <v>48327203513</v>
      </c>
      <c r="I11" s="1" t="s">
        <v>38</v>
      </c>
      <c r="J11" s="1" t="s">
        <v>21</v>
      </c>
      <c r="K11" s="1" t="s">
        <v>28</v>
      </c>
      <c r="L11" s="1" t="s">
        <v>23</v>
      </c>
      <c r="M11" s="1" t="s">
        <v>24</v>
      </c>
      <c r="N11" s="1">
        <v>12</v>
      </c>
      <c r="O11" s="1">
        <v>2448.98</v>
      </c>
      <c r="P11" s="1">
        <f t="shared" si="0"/>
        <v>204.08166666666668</v>
      </c>
      <c r="Q11" s="1">
        <v>180</v>
      </c>
      <c r="R11" s="1" t="s">
        <v>25</v>
      </c>
    </row>
    <row r="12" spans="1:19" s="1" customFormat="1" x14ac:dyDescent="0.25">
      <c r="A12" s="1">
        <v>842868</v>
      </c>
      <c r="B12" s="1" t="s">
        <v>16</v>
      </c>
      <c r="C12" s="1" t="s">
        <v>17</v>
      </c>
      <c r="D12" s="1" t="s">
        <v>18</v>
      </c>
      <c r="F12" s="1" t="s">
        <v>19</v>
      </c>
      <c r="G12" s="1">
        <v>143</v>
      </c>
      <c r="H12" s="2">
        <v>48327203520</v>
      </c>
      <c r="I12" s="1" t="s">
        <v>39</v>
      </c>
      <c r="J12" s="1" t="s">
        <v>21</v>
      </c>
      <c r="K12" s="1" t="s">
        <v>28</v>
      </c>
      <c r="L12" s="1" t="s">
        <v>23</v>
      </c>
      <c r="M12" s="1" t="s">
        <v>24</v>
      </c>
      <c r="N12" s="1">
        <v>12</v>
      </c>
      <c r="O12" s="1">
        <v>1724.76</v>
      </c>
      <c r="P12" s="1">
        <f t="shared" si="0"/>
        <v>143.72999999999999</v>
      </c>
      <c r="Q12" s="1">
        <v>126.77</v>
      </c>
      <c r="R12" s="1" t="s">
        <v>25</v>
      </c>
    </row>
    <row r="13" spans="1:19" s="1" customFormat="1" x14ac:dyDescent="0.25">
      <c r="A13" s="1">
        <v>842868</v>
      </c>
      <c r="B13" s="1" t="s">
        <v>16</v>
      </c>
      <c r="C13" s="1" t="s">
        <v>17</v>
      </c>
      <c r="D13" s="1" t="s">
        <v>18</v>
      </c>
      <c r="F13" s="1" t="s">
        <v>19</v>
      </c>
      <c r="G13" s="1">
        <v>143</v>
      </c>
      <c r="H13" s="2">
        <v>48327203537</v>
      </c>
      <c r="I13" s="1" t="s">
        <v>40</v>
      </c>
      <c r="J13" s="1" t="s">
        <v>21</v>
      </c>
      <c r="K13" s="1" t="s">
        <v>28</v>
      </c>
      <c r="L13" s="1" t="s">
        <v>23</v>
      </c>
      <c r="M13" s="1" t="s">
        <v>24</v>
      </c>
      <c r="N13" s="1">
        <v>12</v>
      </c>
      <c r="O13" s="1">
        <v>979.59</v>
      </c>
      <c r="P13" s="1">
        <f t="shared" si="0"/>
        <v>81.632500000000007</v>
      </c>
      <c r="Q13" s="1">
        <v>72</v>
      </c>
      <c r="R13" s="1" t="s">
        <v>25</v>
      </c>
    </row>
    <row r="14" spans="1:19" s="1" customFormat="1" x14ac:dyDescent="0.25">
      <c r="A14" s="1">
        <v>842868</v>
      </c>
      <c r="B14" s="1" t="s">
        <v>16</v>
      </c>
      <c r="C14" s="1" t="s">
        <v>17</v>
      </c>
      <c r="D14" s="1" t="s">
        <v>18</v>
      </c>
      <c r="F14" s="1" t="s">
        <v>19</v>
      </c>
      <c r="G14" s="1">
        <v>143</v>
      </c>
      <c r="H14" s="2">
        <v>48327203803</v>
      </c>
      <c r="I14" s="1" t="s">
        <v>41</v>
      </c>
      <c r="J14" s="1" t="s">
        <v>21</v>
      </c>
      <c r="K14" s="1" t="s">
        <v>28</v>
      </c>
      <c r="L14" s="1" t="s">
        <v>23</v>
      </c>
      <c r="M14" s="1" t="s">
        <v>24</v>
      </c>
      <c r="N14" s="1">
        <v>12</v>
      </c>
      <c r="O14" s="1">
        <v>3142.18</v>
      </c>
      <c r="P14" s="1">
        <f t="shared" si="0"/>
        <v>261.8483333333333</v>
      </c>
      <c r="Q14" s="1">
        <v>230.95</v>
      </c>
      <c r="R14" s="1" t="s">
        <v>25</v>
      </c>
    </row>
    <row r="15" spans="1:19" s="1" customFormat="1" hidden="1" x14ac:dyDescent="0.25">
      <c r="A15" s="1">
        <v>842868</v>
      </c>
      <c r="B15" s="1" t="s">
        <v>16</v>
      </c>
      <c r="C15" s="1" t="s">
        <v>17</v>
      </c>
      <c r="D15" s="1" t="s">
        <v>18</v>
      </c>
      <c r="F15" s="1" t="s">
        <v>19</v>
      </c>
      <c r="G15" s="1">
        <v>143</v>
      </c>
      <c r="H15" s="2">
        <v>417360101610</v>
      </c>
      <c r="I15" s="1" t="s">
        <v>42</v>
      </c>
      <c r="J15" s="1" t="s">
        <v>21</v>
      </c>
      <c r="K15" s="1" t="s">
        <v>28</v>
      </c>
      <c r="L15" s="1" t="s">
        <v>23</v>
      </c>
      <c r="M15" s="1" t="s">
        <v>24</v>
      </c>
      <c r="N15" s="1">
        <v>12</v>
      </c>
      <c r="O15" s="1">
        <v>1087.07</v>
      </c>
      <c r="P15" s="1">
        <f t="shared" si="0"/>
        <v>90.589166666666657</v>
      </c>
      <c r="Q15" s="1">
        <v>79.900000000000006</v>
      </c>
      <c r="R15" s="1" t="s">
        <v>25</v>
      </c>
    </row>
    <row r="16" spans="1:19" s="1" customFormat="1" hidden="1" x14ac:dyDescent="0.25">
      <c r="A16" s="1">
        <v>842868</v>
      </c>
      <c r="B16" s="1" t="s">
        <v>16</v>
      </c>
      <c r="C16" s="1" t="s">
        <v>17</v>
      </c>
      <c r="D16" s="1" t="s">
        <v>18</v>
      </c>
      <c r="F16" s="1" t="s">
        <v>19</v>
      </c>
      <c r="G16" s="1">
        <v>143</v>
      </c>
      <c r="H16" s="2">
        <v>8002210123090</v>
      </c>
      <c r="I16" s="1" t="s">
        <v>43</v>
      </c>
      <c r="J16" s="1" t="s">
        <v>21</v>
      </c>
      <c r="K16" s="1" t="s">
        <v>44</v>
      </c>
      <c r="L16" s="1" t="s">
        <v>23</v>
      </c>
      <c r="M16" s="1" t="s">
        <v>45</v>
      </c>
      <c r="N16" s="1">
        <v>6</v>
      </c>
      <c r="O16" s="1">
        <v>668.71</v>
      </c>
      <c r="P16" s="1">
        <f t="shared" si="0"/>
        <v>111.45166666666667</v>
      </c>
      <c r="Q16" s="1">
        <v>98.3</v>
      </c>
      <c r="R16" s="1" t="s">
        <v>25</v>
      </c>
    </row>
    <row r="17" spans="1:18" s="1" customFormat="1" x14ac:dyDescent="0.25">
      <c r="A17" s="1">
        <v>842868</v>
      </c>
      <c r="B17" s="1" t="s">
        <v>16</v>
      </c>
      <c r="C17" s="1" t="s">
        <v>17</v>
      </c>
      <c r="D17" s="1" t="s">
        <v>18</v>
      </c>
      <c r="F17" s="1" t="s">
        <v>19</v>
      </c>
      <c r="G17" s="1">
        <v>143</v>
      </c>
      <c r="H17" s="2">
        <v>8410086000559</v>
      </c>
      <c r="I17" s="1" t="s">
        <v>46</v>
      </c>
      <c r="J17" s="1" t="s">
        <v>21</v>
      </c>
      <c r="K17" s="1" t="s">
        <v>28</v>
      </c>
      <c r="L17" s="1" t="s">
        <v>23</v>
      </c>
      <c r="M17" s="1" t="s">
        <v>24</v>
      </c>
      <c r="N17" s="1">
        <v>12</v>
      </c>
      <c r="O17" s="1">
        <v>1809.93</v>
      </c>
      <c r="P17" s="1">
        <f t="shared" si="0"/>
        <v>150.82750000000001</v>
      </c>
      <c r="Q17" s="1">
        <v>133.03</v>
      </c>
      <c r="R17" s="1" t="s">
        <v>25</v>
      </c>
    </row>
    <row r="18" spans="1:18" s="1" customFormat="1" x14ac:dyDescent="0.25">
      <c r="A18" s="1">
        <v>842868</v>
      </c>
      <c r="B18" s="1" t="s">
        <v>16</v>
      </c>
      <c r="C18" s="1" t="s">
        <v>17</v>
      </c>
      <c r="D18" s="1" t="s">
        <v>18</v>
      </c>
      <c r="F18" s="1" t="s">
        <v>19</v>
      </c>
      <c r="G18" s="1">
        <v>143</v>
      </c>
      <c r="H18" s="2">
        <v>8410086010329</v>
      </c>
      <c r="I18" s="1" t="s">
        <v>47</v>
      </c>
      <c r="J18" s="1" t="s">
        <v>21</v>
      </c>
      <c r="K18" s="1" t="s">
        <v>28</v>
      </c>
      <c r="L18" s="1" t="s">
        <v>23</v>
      </c>
      <c r="M18" s="1" t="s">
        <v>24</v>
      </c>
      <c r="N18" s="1">
        <v>12</v>
      </c>
      <c r="O18" s="1">
        <v>1809.93</v>
      </c>
      <c r="P18" s="1">
        <f t="shared" si="0"/>
        <v>150.82750000000001</v>
      </c>
      <c r="Q18" s="1">
        <v>133.03</v>
      </c>
      <c r="R18" s="1" t="s">
        <v>25</v>
      </c>
    </row>
    <row r="19" spans="1:18" s="1" customFormat="1" x14ac:dyDescent="0.25">
      <c r="A19" s="1">
        <v>842868</v>
      </c>
      <c r="B19" s="1" t="s">
        <v>16</v>
      </c>
      <c r="C19" s="1" t="s">
        <v>17</v>
      </c>
      <c r="D19" s="1" t="s">
        <v>18</v>
      </c>
      <c r="F19" s="1" t="s">
        <v>19</v>
      </c>
      <c r="G19" s="1">
        <v>143</v>
      </c>
      <c r="H19" s="2">
        <v>8410086010336</v>
      </c>
      <c r="I19" s="1" t="s">
        <v>48</v>
      </c>
      <c r="J19" s="1" t="s">
        <v>21</v>
      </c>
      <c r="K19" s="1" t="s">
        <v>28</v>
      </c>
      <c r="L19" s="1" t="s">
        <v>23</v>
      </c>
      <c r="M19" s="1" t="s">
        <v>24</v>
      </c>
      <c r="N19" s="1">
        <v>12</v>
      </c>
      <c r="O19" s="1">
        <v>1809.93</v>
      </c>
      <c r="P19" s="1">
        <f t="shared" si="0"/>
        <v>150.82750000000001</v>
      </c>
      <c r="Q19" s="1">
        <v>133.03</v>
      </c>
      <c r="R19" s="1" t="s">
        <v>25</v>
      </c>
    </row>
    <row r="20" spans="1:18" s="1" customFormat="1" x14ac:dyDescent="0.25">
      <c r="A20" s="1">
        <v>842868</v>
      </c>
      <c r="B20" s="1" t="s">
        <v>16</v>
      </c>
      <c r="C20" s="1" t="s">
        <v>17</v>
      </c>
      <c r="D20" s="1" t="s">
        <v>18</v>
      </c>
      <c r="F20" s="1" t="s">
        <v>19</v>
      </c>
      <c r="G20" s="1">
        <v>143</v>
      </c>
      <c r="H20" s="2">
        <v>8410086010350</v>
      </c>
      <c r="I20" s="1" t="s">
        <v>49</v>
      </c>
      <c r="J20" s="1" t="s">
        <v>21</v>
      </c>
      <c r="K20" s="1" t="s">
        <v>28</v>
      </c>
      <c r="L20" s="1" t="s">
        <v>23</v>
      </c>
      <c r="M20" s="1" t="s">
        <v>24</v>
      </c>
      <c r="N20" s="1">
        <v>12</v>
      </c>
      <c r="O20" s="1">
        <v>1809.93</v>
      </c>
      <c r="P20" s="1">
        <f t="shared" si="0"/>
        <v>150.82750000000001</v>
      </c>
      <c r="Q20" s="1">
        <v>133.03</v>
      </c>
      <c r="R20" s="1" t="s">
        <v>25</v>
      </c>
    </row>
    <row r="21" spans="1:18" s="1" customFormat="1" x14ac:dyDescent="0.25">
      <c r="H21" s="2"/>
    </row>
    <row r="22" spans="1:18" s="1" customFormat="1" x14ac:dyDescent="0.25">
      <c r="H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Chimal</dc:creator>
  <cp:lastModifiedBy>Daniela Chimal</cp:lastModifiedBy>
  <dcterms:created xsi:type="dcterms:W3CDTF">2023-11-23T17:12:05Z</dcterms:created>
  <dcterms:modified xsi:type="dcterms:W3CDTF">2023-11-23T17:12:47Z</dcterms:modified>
</cp:coreProperties>
</file>